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<sst xmlns="http://schemas.openxmlformats.org/spreadsheetml/2006/main" count="262" uniqueCount="64">
  <si>
    <t>学号</t>
  </si>
  <si>
    <t>专业名称</t>
  </si>
  <si>
    <t>行政班</t>
  </si>
  <si>
    <t>学生类别</t>
  </si>
  <si>
    <t>学籍状态</t>
  </si>
  <si>
    <t>学年</t>
  </si>
  <si>
    <t>学年获得总学分</t>
  </si>
  <si>
    <t>累计获得总学分</t>
  </si>
  <si>
    <t>学业成绩（主修*0.8+所有*0.2）</t>
  </si>
  <si>
    <t>学业成绩排名</t>
  </si>
  <si>
    <t>主修专业课程累计平均绩点</t>
  </si>
  <si>
    <t>主修专业课程累计平均绩点排名</t>
  </si>
  <si>
    <t>所有课程累计平均绩点</t>
  </si>
  <si>
    <t>所有课程累计平均绩点排名</t>
  </si>
  <si>
    <t>3240101281</t>
  </si>
  <si>
    <t>运动训练（体艺部）</t>
  </si>
  <si>
    <t>运动训练（体艺部）2401</t>
  </si>
  <si>
    <t>普通本科生</t>
  </si>
  <si>
    <t>有</t>
  </si>
  <si>
    <t>2024-2025</t>
  </si>
  <si>
    <t>30.00</t>
  </si>
  <si>
    <t>3240100169</t>
  </si>
  <si>
    <t>28.00</t>
  </si>
  <si>
    <t>3240101306</t>
  </si>
  <si>
    <t>3240105463</t>
  </si>
  <si>
    <t>3240101294</t>
  </si>
  <si>
    <t>29.00</t>
  </si>
  <si>
    <t>3240106502</t>
  </si>
  <si>
    <t>3240101289</t>
  </si>
  <si>
    <t>28.50</t>
  </si>
  <si>
    <t>3240101301</t>
  </si>
  <si>
    <t>27.00</t>
  </si>
  <si>
    <t>3240101299</t>
  </si>
  <si>
    <t>3240101311</t>
  </si>
  <si>
    <t>3240101297</t>
  </si>
  <si>
    <t>3240105366</t>
  </si>
  <si>
    <t>3240101284</t>
  </si>
  <si>
    <t>3240101307</t>
  </si>
  <si>
    <t>3240101310</t>
  </si>
  <si>
    <t>3240102407</t>
  </si>
  <si>
    <t>26.50</t>
  </si>
  <si>
    <t>3240101308</t>
  </si>
  <si>
    <t>3240106478</t>
  </si>
  <si>
    <t>25.50</t>
  </si>
  <si>
    <t>3240101288</t>
  </si>
  <si>
    <t>27.50</t>
  </si>
  <si>
    <t>3240101309</t>
  </si>
  <si>
    <t>23.50</t>
  </si>
  <si>
    <t>3240101703</t>
  </si>
  <si>
    <t>3240101283</t>
  </si>
  <si>
    <t>3240101313</t>
  </si>
  <si>
    <t>25.00</t>
  </si>
  <si>
    <t>3240101286</t>
  </si>
  <si>
    <t>3240101290</t>
  </si>
  <si>
    <t>3240105365</t>
  </si>
  <si>
    <t>3240100171</t>
  </si>
  <si>
    <t>22.00</t>
  </si>
  <si>
    <t>3240101285</t>
  </si>
  <si>
    <t>21.50</t>
  </si>
  <si>
    <t>3240104855</t>
  </si>
  <si>
    <t>16.00</t>
  </si>
  <si>
    <t>3240101287</t>
  </si>
  <si>
    <t>3240102229</t>
  </si>
  <si>
    <t>5.00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</si>
</sst>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name val="等线"/>
      <charset val="134"/>
    </font>
    <font>
      <b/>
      <sz val="10"/>
      <color indexed="9"/>
      <name val="Arial"/>
      <family val="2"/>
      <charset val="0"/>
    </font>
    <font>
      <b/>
      <sz val="10"/>
      <color indexed="9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/>
    </xf>
    <xf numFmtId="0" fontId="2" fillId="5" borderId="3" xfId="0" applyNumberFormat="1" applyFont="1" applyFill="1" applyBorder="1" applyAlignment="1">
      <alignment horizontal="center" vertical="center"/>
    </xf>
    <xf numFmtId="0" fontId="2" fillId="5" borderId="4" xfId="0" applyNumberFormat="1" applyFont="1" applyFill="1" applyBorder="1" applyAlignment="1">
      <alignment horizontal="center" vertical="center"/>
    </xf>
    <xf numFmtId="0" fontId="2" fillId="5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zoomScale="90" zoomScaleNormal="90" workbookViewId="0">
      <selection activeCell="L43" sqref="L43"/>
    </sheetView>
  </sheetViews>
  <sheetFormatPr defaultColWidth="8" defaultRowHeight="12.75"/>
  <cols>
    <col min="1" max="1" width="10.25" style="1" customWidth="1"/>
    <col min="2" max="2" width="19.125" style="1" customWidth="1"/>
    <col min="3" max="3" width="23.625" style="1" customWidth="1"/>
    <col min="4" max="4" width="9.625" style="1" customWidth="1"/>
    <col min="5" max="5" width="8.375" style="1" customWidth="1"/>
    <col min="6" max="6" width="10.375" style="1" customWidth="1"/>
    <col min="7" max="8" width="13.5" style="1" customWidth="1"/>
    <col min="9" max="9" width="23.125" style="2" customWidth="1"/>
    <col min="10" max="10" width="11.375" style="2" customWidth="1"/>
    <col min="11" max="11" width="21.125" style="2" customWidth="1"/>
    <col min="12" max="12" width="24.375" style="2" customWidth="1"/>
    <col min="13" max="13" width="18.375" style="2" customWidth="1"/>
    <col min="14" max="14" width="21.375" style="2" customWidth="1"/>
    <col min="15" max="16384" width="8" style="1"/>
  </cols>
  <sheetData>
    <row r="1" s="1" customForma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="1" customFormat="1" ht="13.5" spans="1:14">
      <c r="A2" s="4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20</v>
      </c>
      <c r="I2" s="6">
        <f t="shared" ref="I2:I32" si="0">K2*0.8+M2*0.2</f>
        <v>4.22</v>
      </c>
      <c r="J2" s="6">
        <v>1</v>
      </c>
      <c r="K2" s="7">
        <v>4.22</v>
      </c>
      <c r="L2" s="7">
        <v>1</v>
      </c>
      <c r="M2" s="8">
        <v>4.22</v>
      </c>
      <c r="N2" s="9">
        <v>1</v>
      </c>
    </row>
    <row r="3" s="1" customFormat="1" ht="13.5" spans="1:14">
      <c r="A3" s="4" t="s">
        <v>21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22</v>
      </c>
      <c r="H3" s="4" t="s">
        <v>22</v>
      </c>
      <c r="I3" s="6">
        <f t="shared" si="0"/>
        <v>4.178</v>
      </c>
      <c r="J3" s="6">
        <v>2</v>
      </c>
      <c r="K3" s="7">
        <v>4.2</v>
      </c>
      <c r="L3" s="7">
        <v>2</v>
      </c>
      <c r="M3" s="10">
        <v>4.09</v>
      </c>
      <c r="N3" s="11">
        <v>2</v>
      </c>
    </row>
    <row r="4" s="1" customFormat="1" ht="13.5" spans="1:14">
      <c r="A4" s="4" t="s">
        <v>23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22</v>
      </c>
      <c r="H4" s="4" t="s">
        <v>22</v>
      </c>
      <c r="I4" s="6">
        <f t="shared" si="0"/>
        <v>3.96</v>
      </c>
      <c r="J4" s="6">
        <v>3</v>
      </c>
      <c r="K4" s="7">
        <v>3.96</v>
      </c>
      <c r="L4" s="7">
        <v>3</v>
      </c>
      <c r="M4" s="10">
        <v>3.96</v>
      </c>
      <c r="N4" s="11">
        <v>3</v>
      </c>
    </row>
    <row r="5" s="1" customFormat="1" ht="13.5" spans="1:14">
      <c r="A5" s="4" t="s">
        <v>24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22</v>
      </c>
      <c r="H5" s="4" t="s">
        <v>22</v>
      </c>
      <c r="I5" s="6">
        <f t="shared" si="0"/>
        <v>3.924</v>
      </c>
      <c r="J5" s="6">
        <v>4</v>
      </c>
      <c r="K5" s="7">
        <v>3.92</v>
      </c>
      <c r="L5" s="7">
        <v>4</v>
      </c>
      <c r="M5" s="10">
        <v>3.94</v>
      </c>
      <c r="N5" s="9">
        <v>4</v>
      </c>
    </row>
    <row r="6" s="1" customFormat="1" ht="13.5" spans="1:14">
      <c r="A6" s="4" t="s">
        <v>25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26</v>
      </c>
      <c r="H6" s="4" t="s">
        <v>26</v>
      </c>
      <c r="I6" s="6">
        <f t="shared" si="0"/>
        <v>3.898</v>
      </c>
      <c r="J6" s="6">
        <v>5</v>
      </c>
      <c r="K6" s="7">
        <v>3.91</v>
      </c>
      <c r="L6" s="7">
        <v>5</v>
      </c>
      <c r="M6" s="10">
        <v>3.85</v>
      </c>
      <c r="N6" s="11">
        <v>6</v>
      </c>
    </row>
    <row r="7" s="1" customFormat="1" ht="13.5" spans="1:14">
      <c r="A7" s="4" t="s">
        <v>27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20</v>
      </c>
      <c r="H7" s="4" t="s">
        <v>20</v>
      </c>
      <c r="I7" s="6">
        <f t="shared" si="0"/>
        <v>3.862</v>
      </c>
      <c r="J7" s="6">
        <v>6</v>
      </c>
      <c r="K7" s="7">
        <v>3.87</v>
      </c>
      <c r="L7" s="7">
        <v>6</v>
      </c>
      <c r="M7" s="10">
        <v>3.83</v>
      </c>
      <c r="N7" s="11">
        <v>7</v>
      </c>
    </row>
    <row r="8" s="1" customFormat="1" ht="13.5" spans="1:14">
      <c r="A8" s="4" t="s">
        <v>28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29</v>
      </c>
      <c r="H8" s="4" t="s">
        <v>29</v>
      </c>
      <c r="I8" s="6">
        <f t="shared" si="0"/>
        <v>3.848</v>
      </c>
      <c r="J8" s="6">
        <v>7</v>
      </c>
      <c r="K8" s="7">
        <v>3.84</v>
      </c>
      <c r="L8" s="7">
        <v>7</v>
      </c>
      <c r="M8" s="10">
        <v>3.88</v>
      </c>
      <c r="N8" s="9">
        <v>5</v>
      </c>
    </row>
    <row r="9" s="1" customFormat="1" ht="13.5" spans="1:14">
      <c r="A9" s="4" t="s">
        <v>30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31</v>
      </c>
      <c r="H9" s="4" t="s">
        <v>31</v>
      </c>
      <c r="I9" s="6">
        <f t="shared" si="0"/>
        <v>3.77</v>
      </c>
      <c r="J9" s="6">
        <v>8</v>
      </c>
      <c r="K9" s="7">
        <v>3.79</v>
      </c>
      <c r="L9" s="7">
        <v>8</v>
      </c>
      <c r="M9" s="10">
        <v>3.69</v>
      </c>
      <c r="N9" s="11">
        <v>10</v>
      </c>
    </row>
    <row r="10" s="1" customFormat="1" ht="13.5" spans="1:14">
      <c r="A10" s="4" t="s">
        <v>32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26</v>
      </c>
      <c r="H10" s="4" t="s">
        <v>26</v>
      </c>
      <c r="I10" s="6">
        <f t="shared" si="0"/>
        <v>3.76</v>
      </c>
      <c r="J10" s="6">
        <v>9</v>
      </c>
      <c r="K10" s="7">
        <v>3.78</v>
      </c>
      <c r="L10" s="7">
        <v>9</v>
      </c>
      <c r="M10" s="10">
        <v>3.68</v>
      </c>
      <c r="N10" s="11">
        <v>12</v>
      </c>
    </row>
    <row r="11" s="1" customFormat="1" ht="13.5" spans="1:14">
      <c r="A11" s="4" t="s">
        <v>33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29</v>
      </c>
      <c r="H11" s="4" t="s">
        <v>29</v>
      </c>
      <c r="I11" s="6">
        <f t="shared" si="0"/>
        <v>3.744</v>
      </c>
      <c r="J11" s="6">
        <v>10</v>
      </c>
      <c r="K11" s="7">
        <v>3.74</v>
      </c>
      <c r="L11" s="7">
        <v>10</v>
      </c>
      <c r="M11" s="10">
        <v>3.76</v>
      </c>
      <c r="N11" s="9">
        <v>8</v>
      </c>
    </row>
    <row r="12" s="1" customFormat="1" ht="13.5" spans="1:14">
      <c r="A12" s="4" t="s">
        <v>34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20</v>
      </c>
      <c r="I12" s="6">
        <f t="shared" si="0"/>
        <v>3.726</v>
      </c>
      <c r="J12" s="6">
        <v>11</v>
      </c>
      <c r="K12" s="7">
        <v>3.72</v>
      </c>
      <c r="L12" s="7">
        <v>11</v>
      </c>
      <c r="M12" s="10">
        <v>3.75</v>
      </c>
      <c r="N12" s="11">
        <v>9</v>
      </c>
    </row>
    <row r="13" s="1" customFormat="1" ht="13.5" spans="1:14">
      <c r="A13" s="4" t="s">
        <v>35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29</v>
      </c>
      <c r="H13" s="4" t="s">
        <v>29</v>
      </c>
      <c r="I13" s="6">
        <f t="shared" si="0"/>
        <v>3.69</v>
      </c>
      <c r="J13" s="6">
        <v>12</v>
      </c>
      <c r="K13" s="7">
        <v>3.69</v>
      </c>
      <c r="L13" s="7">
        <v>12</v>
      </c>
      <c r="M13" s="10">
        <v>3.69</v>
      </c>
      <c r="N13" s="11">
        <v>10</v>
      </c>
    </row>
    <row r="14" s="1" customFormat="1" ht="13.5" spans="1:14">
      <c r="A14" s="4" t="s">
        <v>36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22</v>
      </c>
      <c r="H14" s="4" t="s">
        <v>22</v>
      </c>
      <c r="I14" s="6">
        <f t="shared" si="0"/>
        <v>3.652</v>
      </c>
      <c r="J14" s="6">
        <v>13</v>
      </c>
      <c r="K14" s="7">
        <v>3.65</v>
      </c>
      <c r="L14" s="7">
        <v>13</v>
      </c>
      <c r="M14" s="10">
        <v>3.66</v>
      </c>
      <c r="N14" s="9">
        <v>14</v>
      </c>
    </row>
    <row r="15" s="1" customFormat="1" ht="13.5" spans="1:14">
      <c r="A15" s="4" t="s">
        <v>37</v>
      </c>
      <c r="B15" s="4" t="s">
        <v>15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29</v>
      </c>
      <c r="H15" s="4" t="s">
        <v>29</v>
      </c>
      <c r="I15" s="6">
        <f t="shared" si="0"/>
        <v>3.624</v>
      </c>
      <c r="J15" s="6">
        <v>14</v>
      </c>
      <c r="K15" s="7">
        <v>3.61</v>
      </c>
      <c r="L15" s="7">
        <v>15</v>
      </c>
      <c r="M15" s="10">
        <v>3.68</v>
      </c>
      <c r="N15" s="11">
        <v>12</v>
      </c>
    </row>
    <row r="16" s="1" customFormat="1" ht="13.5" spans="1:14">
      <c r="A16" s="4" t="s">
        <v>38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20</v>
      </c>
      <c r="H16" s="4" t="s">
        <v>20</v>
      </c>
      <c r="I16" s="6">
        <f t="shared" si="0"/>
        <v>3.62</v>
      </c>
      <c r="J16" s="6">
        <v>15</v>
      </c>
      <c r="K16" s="7">
        <v>3.62</v>
      </c>
      <c r="L16" s="7">
        <v>14</v>
      </c>
      <c r="M16" s="10">
        <v>3.62</v>
      </c>
      <c r="N16" s="11">
        <v>15</v>
      </c>
    </row>
    <row r="17" s="1" customFormat="1" ht="13.5" spans="1:14">
      <c r="A17" s="4" t="s">
        <v>39</v>
      </c>
      <c r="B17" s="4" t="s">
        <v>15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40</v>
      </c>
      <c r="H17" s="4" t="s">
        <v>40</v>
      </c>
      <c r="I17" s="6">
        <f t="shared" si="0"/>
        <v>3.562</v>
      </c>
      <c r="J17" s="6">
        <v>16</v>
      </c>
      <c r="K17" s="7">
        <v>3.58</v>
      </c>
      <c r="L17" s="7">
        <v>16</v>
      </c>
      <c r="M17" s="10">
        <v>3.49</v>
      </c>
      <c r="N17" s="9">
        <v>18</v>
      </c>
    </row>
    <row r="18" s="1" customFormat="1" ht="13.5" spans="1:14">
      <c r="A18" s="4" t="s">
        <v>41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22</v>
      </c>
      <c r="H18" s="4" t="s">
        <v>22</v>
      </c>
      <c r="I18" s="6">
        <f t="shared" si="0"/>
        <v>3.548</v>
      </c>
      <c r="J18" s="6">
        <v>17</v>
      </c>
      <c r="K18" s="7">
        <v>3.58</v>
      </c>
      <c r="L18" s="7">
        <v>16</v>
      </c>
      <c r="M18" s="10">
        <v>3.42</v>
      </c>
      <c r="N18" s="11">
        <v>21</v>
      </c>
    </row>
    <row r="19" s="1" customFormat="1" ht="13.5" spans="1:14">
      <c r="A19" s="4" t="s">
        <v>42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43</v>
      </c>
      <c r="H19" s="4" t="s">
        <v>43</v>
      </c>
      <c r="I19" s="6">
        <f t="shared" si="0"/>
        <v>3.49</v>
      </c>
      <c r="J19" s="6">
        <v>18</v>
      </c>
      <c r="K19" s="7">
        <v>3.48</v>
      </c>
      <c r="L19" s="7">
        <v>19</v>
      </c>
      <c r="M19" s="10">
        <v>3.53</v>
      </c>
      <c r="N19" s="11">
        <v>16</v>
      </c>
    </row>
    <row r="20" s="1" customFormat="1" ht="13.5" spans="1:14">
      <c r="A20" s="4" t="s">
        <v>44</v>
      </c>
      <c r="B20" s="4" t="s">
        <v>15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45</v>
      </c>
      <c r="H20" s="4" t="s">
        <v>45</v>
      </c>
      <c r="I20" s="6">
        <f t="shared" si="0"/>
        <v>3.486</v>
      </c>
      <c r="J20" s="6">
        <v>19</v>
      </c>
      <c r="K20" s="7">
        <v>3.48</v>
      </c>
      <c r="L20" s="7">
        <v>19</v>
      </c>
      <c r="M20" s="10">
        <v>3.51</v>
      </c>
      <c r="N20" s="9">
        <v>17</v>
      </c>
    </row>
    <row r="21" s="1" customFormat="1" ht="13.5" spans="1:14">
      <c r="A21" s="4" t="s">
        <v>46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47</v>
      </c>
      <c r="H21" s="4" t="s">
        <v>47</v>
      </c>
      <c r="I21" s="6">
        <f t="shared" si="0"/>
        <v>3.478</v>
      </c>
      <c r="J21" s="6">
        <v>20</v>
      </c>
      <c r="K21" s="7">
        <v>3.49</v>
      </c>
      <c r="L21" s="7">
        <v>18</v>
      </c>
      <c r="M21" s="10">
        <v>3.43</v>
      </c>
      <c r="N21" s="11">
        <v>20</v>
      </c>
    </row>
    <row r="22" s="1" customFormat="1" ht="13.5" spans="1:14">
      <c r="A22" s="4" t="s">
        <v>48</v>
      </c>
      <c r="B22" s="4" t="s">
        <v>15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22</v>
      </c>
      <c r="H22" s="4" t="s">
        <v>22</v>
      </c>
      <c r="I22" s="6">
        <f t="shared" si="0"/>
        <v>3.47</v>
      </c>
      <c r="J22" s="6">
        <v>21</v>
      </c>
      <c r="K22" s="7">
        <v>3.47</v>
      </c>
      <c r="L22" s="7">
        <v>21</v>
      </c>
      <c r="M22" s="10">
        <v>3.47</v>
      </c>
      <c r="N22" s="11">
        <v>19</v>
      </c>
    </row>
    <row r="23" s="1" customFormat="1" ht="13.5" spans="1:14">
      <c r="A23" s="4" t="s">
        <v>49</v>
      </c>
      <c r="B23" s="4" t="s">
        <v>15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31</v>
      </c>
      <c r="H23" s="4" t="s">
        <v>31</v>
      </c>
      <c r="I23" s="6">
        <f t="shared" si="0"/>
        <v>3.394</v>
      </c>
      <c r="J23" s="6">
        <v>22</v>
      </c>
      <c r="K23" s="7">
        <v>3.41</v>
      </c>
      <c r="L23" s="7">
        <v>22</v>
      </c>
      <c r="M23" s="10">
        <v>3.33</v>
      </c>
      <c r="N23" s="9">
        <v>22</v>
      </c>
    </row>
    <row r="24" s="1" customFormat="1" ht="13.5" spans="1:14">
      <c r="A24" s="4" t="s">
        <v>50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51</v>
      </c>
      <c r="H24" s="4" t="s">
        <v>51</v>
      </c>
      <c r="I24" s="6">
        <f t="shared" si="0"/>
        <v>3.194</v>
      </c>
      <c r="J24" s="6">
        <v>23</v>
      </c>
      <c r="K24" s="7">
        <v>3.19</v>
      </c>
      <c r="L24" s="7">
        <v>24</v>
      </c>
      <c r="M24" s="10">
        <v>3.21</v>
      </c>
      <c r="N24" s="11">
        <v>24</v>
      </c>
    </row>
    <row r="25" s="1" customFormat="1" ht="13.5" spans="1:14">
      <c r="A25" s="4" t="s">
        <v>52</v>
      </c>
      <c r="B25" s="4" t="s">
        <v>15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31</v>
      </c>
      <c r="H25" s="4" t="s">
        <v>31</v>
      </c>
      <c r="I25" s="6">
        <f t="shared" si="0"/>
        <v>3.188</v>
      </c>
      <c r="J25" s="6">
        <v>24</v>
      </c>
      <c r="K25" s="7">
        <v>3.23</v>
      </c>
      <c r="L25" s="7">
        <v>23</v>
      </c>
      <c r="M25" s="10">
        <v>3.02</v>
      </c>
      <c r="N25" s="11">
        <v>27</v>
      </c>
    </row>
    <row r="26" s="1" customFormat="1" ht="13.5" spans="1:14">
      <c r="A26" s="4" t="s">
        <v>53</v>
      </c>
      <c r="B26" s="4" t="s">
        <v>15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29</v>
      </c>
      <c r="H26" s="4" t="s">
        <v>29</v>
      </c>
      <c r="I26" s="6">
        <f t="shared" si="0"/>
        <v>3.158</v>
      </c>
      <c r="J26" s="6">
        <v>25</v>
      </c>
      <c r="K26" s="7">
        <v>3.14</v>
      </c>
      <c r="L26" s="7">
        <v>25</v>
      </c>
      <c r="M26" s="10">
        <v>3.23</v>
      </c>
      <c r="N26" s="9">
        <v>22</v>
      </c>
    </row>
    <row r="27" s="1" customFormat="1" ht="13.5" spans="1:14">
      <c r="A27" s="4" t="s">
        <v>54</v>
      </c>
      <c r="B27" s="4" t="s">
        <v>15</v>
      </c>
      <c r="C27" s="4" t="s">
        <v>16</v>
      </c>
      <c r="D27" s="4" t="s">
        <v>17</v>
      </c>
      <c r="E27" s="4" t="s">
        <v>18</v>
      </c>
      <c r="F27" s="4" t="s">
        <v>19</v>
      </c>
      <c r="G27" s="4" t="s">
        <v>29</v>
      </c>
      <c r="H27" s="4" t="s">
        <v>29</v>
      </c>
      <c r="I27" s="6">
        <f t="shared" si="0"/>
        <v>3.046</v>
      </c>
      <c r="J27" s="6">
        <v>26</v>
      </c>
      <c r="K27" s="7">
        <v>3.06</v>
      </c>
      <c r="L27" s="7">
        <v>26</v>
      </c>
      <c r="M27" s="10">
        <v>2.99</v>
      </c>
      <c r="N27" s="11">
        <v>28</v>
      </c>
    </row>
    <row r="28" s="1" customFormat="1" ht="13.5" spans="1:14">
      <c r="A28" s="4" t="s">
        <v>55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19</v>
      </c>
      <c r="G28" s="4" t="s">
        <v>56</v>
      </c>
      <c r="H28" s="4" t="s">
        <v>56</v>
      </c>
      <c r="I28" s="6">
        <f t="shared" si="0"/>
        <v>3.046</v>
      </c>
      <c r="J28" s="6">
        <v>26</v>
      </c>
      <c r="K28" s="7">
        <v>3.03</v>
      </c>
      <c r="L28" s="7">
        <v>27</v>
      </c>
      <c r="M28" s="10">
        <v>3.11</v>
      </c>
      <c r="N28" s="11">
        <v>25</v>
      </c>
    </row>
    <row r="29" s="1" customFormat="1" ht="13.5" spans="1:14">
      <c r="A29" s="4" t="s">
        <v>57</v>
      </c>
      <c r="B29" s="4" t="s">
        <v>15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58</v>
      </c>
      <c r="H29" s="4" t="s">
        <v>58</v>
      </c>
      <c r="I29" s="6">
        <f t="shared" si="0"/>
        <v>2.934</v>
      </c>
      <c r="J29" s="6">
        <v>28</v>
      </c>
      <c r="K29" s="7">
        <v>2.9</v>
      </c>
      <c r="L29" s="7">
        <v>28</v>
      </c>
      <c r="M29" s="10">
        <v>3.07</v>
      </c>
      <c r="N29" s="9">
        <v>26</v>
      </c>
    </row>
    <row r="30" s="1" customFormat="1" ht="13.5" spans="1:14">
      <c r="A30" s="4" t="s">
        <v>59</v>
      </c>
      <c r="B30" s="4" t="s">
        <v>15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60</v>
      </c>
      <c r="H30" s="4" t="s">
        <v>60</v>
      </c>
      <c r="I30" s="6">
        <f t="shared" si="0"/>
        <v>2.86</v>
      </c>
      <c r="J30" s="6">
        <v>29</v>
      </c>
      <c r="K30" s="7">
        <v>2.86</v>
      </c>
      <c r="L30" s="7">
        <v>29</v>
      </c>
      <c r="M30" s="10">
        <v>2.86</v>
      </c>
      <c r="N30" s="11">
        <v>29</v>
      </c>
    </row>
    <row r="31" s="1" customFormat="1" ht="13.5" spans="1:14">
      <c r="A31" s="4" t="s">
        <v>61</v>
      </c>
      <c r="B31" s="4" t="s">
        <v>15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43</v>
      </c>
      <c r="H31" s="4" t="s">
        <v>43</v>
      </c>
      <c r="I31" s="6">
        <f t="shared" si="0"/>
        <v>2.77</v>
      </c>
      <c r="J31" s="6">
        <v>30</v>
      </c>
      <c r="K31" s="7">
        <v>2.77</v>
      </c>
      <c r="L31" s="7">
        <v>30</v>
      </c>
      <c r="M31" s="10">
        <v>2.77</v>
      </c>
      <c r="N31" s="11">
        <v>30</v>
      </c>
    </row>
    <row r="32" s="1" customFormat="1" ht="13.5" spans="1:14">
      <c r="A32" s="4" t="s">
        <v>62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63</v>
      </c>
      <c r="H32" s="4" t="s">
        <v>63</v>
      </c>
      <c r="I32" s="6">
        <f t="shared" si="0"/>
        <v>0.33</v>
      </c>
      <c r="J32" s="6">
        <v>31</v>
      </c>
      <c r="K32" s="7">
        <v>0.33</v>
      </c>
      <c r="L32" s="7">
        <v>31</v>
      </c>
      <c r="M32" s="10">
        <v>0.33</v>
      </c>
      <c r="N32" s="9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2025-03-14T05:51:47Z</dcterms:created>
  <dcterms:modified xsi:type="dcterms:W3CDTF">2025-03-14T05:55:01Z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15BA3C822F404CB387F2DADBD0364114_11</vt:lpwstr>
  </property>
  <property fmtid="{D5CDD505-2E9C-101B-9397-08002B2CF9AE}" pid="3" name="KSOProductBuildVer">
    <vt:lpwstr>2052-12.1.0.19770</vt:lpwstr>
  </property>
</Properties>
</file>