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5" windowWidth="20415" windowHeight="7560" activeTab="1"/>
  </bookViews>
  <sheets>
    <sheet name="玉泉校区体测安排" sheetId="1" r:id="rId1"/>
    <sheet name="西溪华家池舟山海宁校区体测安排" sheetId="2" r:id="rId2"/>
  </sheets>
  <definedNames/>
  <calcPr fullCalcOnLoad="1"/>
</workbook>
</file>

<file path=xl/sharedStrings.xml><?xml version="1.0" encoding="utf-8"?>
<sst xmlns="http://schemas.openxmlformats.org/spreadsheetml/2006/main" count="634" uniqueCount="388">
  <si>
    <t>2020-2021学年2017级、2018级学生体质健康测试时间安排表——西溪校区</t>
  </si>
  <si>
    <t>测试项目：身高、体重、肺活量、坐位体前屈、立定跳远、50米跑、引体向上/仰卧起坐、1000/800米
测试地点：西溪校区田径场</t>
  </si>
  <si>
    <t>学院</t>
  </si>
  <si>
    <t>总人数</t>
  </si>
  <si>
    <t>专业</t>
  </si>
  <si>
    <t>班级人数</t>
  </si>
  <si>
    <t>分组名单</t>
  </si>
  <si>
    <t>测试时间</t>
  </si>
  <si>
    <t>心理学1701</t>
  </si>
  <si>
    <t>1-1</t>
  </si>
  <si>
    <t>11月15日13:00</t>
  </si>
  <si>
    <t>心理学1702</t>
  </si>
  <si>
    <t>1-2</t>
  </si>
  <si>
    <t>应用心理学1701</t>
  </si>
  <si>
    <t>1-3</t>
  </si>
  <si>
    <t>应用心理学1702</t>
  </si>
  <si>
    <t>心理学1801</t>
  </si>
  <si>
    <t>1-4</t>
  </si>
  <si>
    <t>应用心理学1801</t>
  </si>
  <si>
    <t>1-5</t>
  </si>
  <si>
    <t>艺术与考古学院</t>
  </si>
  <si>
    <t>环境设计1701</t>
  </si>
  <si>
    <t>2-1</t>
  </si>
  <si>
    <t>美术学1701</t>
  </si>
  <si>
    <t>视觉传达设计1701</t>
  </si>
  <si>
    <t>2-2</t>
  </si>
  <si>
    <t>环境设计1801</t>
  </si>
  <si>
    <t>视觉传达设计1801</t>
  </si>
  <si>
    <t>2-3</t>
  </si>
  <si>
    <t>书法学1801</t>
  </si>
  <si>
    <t>文物与博物馆学1701</t>
  </si>
  <si>
    <t>2-4</t>
  </si>
  <si>
    <t>文物与博物馆学1801</t>
  </si>
  <si>
    <t>2-5</t>
  </si>
  <si>
    <t>2020-2021学年2017级、2018级学生体质健康测试时间安排表——舟山校区</t>
  </si>
  <si>
    <t>海洋学院</t>
  </si>
  <si>
    <t>港口航道与海岸工程1701</t>
  </si>
  <si>
    <t>10月17日14:00</t>
  </si>
  <si>
    <t>港口航道与海岸工程1702</t>
  </si>
  <si>
    <t>海洋科学1701</t>
  </si>
  <si>
    <t>海洋科学1702</t>
  </si>
  <si>
    <t>海洋工程与技术1701</t>
  </si>
  <si>
    <t>10月17日14:50</t>
  </si>
  <si>
    <t>港口航道与海岸工程1801</t>
  </si>
  <si>
    <t>港口航道与海岸工程1802</t>
  </si>
  <si>
    <t>海洋科学1801</t>
  </si>
  <si>
    <t>海洋科学1802</t>
  </si>
  <si>
    <t>3-1</t>
  </si>
  <si>
    <t>船舶与海洋工程1701</t>
  </si>
  <si>
    <t>海洋工程与技术1801</t>
  </si>
  <si>
    <t>3-2</t>
  </si>
  <si>
    <t>海洋工程与技术1802</t>
  </si>
  <si>
    <t>3-3</t>
  </si>
  <si>
    <t>海洋工程与技术1803</t>
  </si>
  <si>
    <t>3-4</t>
  </si>
  <si>
    <t>2020-2021学年2016级、2017级学生体质健康测试时间安排表——华家池校区</t>
  </si>
  <si>
    <t>医学院</t>
  </si>
  <si>
    <t>临床医学1701</t>
  </si>
  <si>
    <t>10月17日8:30</t>
  </si>
  <si>
    <t>临床医学1702</t>
  </si>
  <si>
    <t>临床医学1703</t>
  </si>
  <si>
    <t>临床医学(5+3)1701</t>
  </si>
  <si>
    <t>临床医学(5+3)1702</t>
  </si>
  <si>
    <t>10月17日9:30</t>
  </si>
  <si>
    <t>临床医学(5+3)1703</t>
  </si>
  <si>
    <t>临床医学(5+3)1704</t>
  </si>
  <si>
    <t>临床医学(5+3)1705</t>
  </si>
  <si>
    <t>临床医学(5+3)1706</t>
  </si>
  <si>
    <t>10月17日10:30</t>
  </si>
  <si>
    <t>临床医学（儿科）1701</t>
  </si>
  <si>
    <t>临床医学（国防生）1701</t>
  </si>
  <si>
    <t>临床医学（国防生）1601</t>
  </si>
  <si>
    <t>临床医学1601</t>
  </si>
  <si>
    <t>临床医学1602</t>
  </si>
  <si>
    <t>4-1</t>
  </si>
  <si>
    <t>10月17日13:00</t>
  </si>
  <si>
    <t>临床医学1603</t>
  </si>
  <si>
    <t>4-2</t>
  </si>
  <si>
    <t>临床医学(5+3)1601</t>
  </si>
  <si>
    <t>4-3</t>
  </si>
  <si>
    <t>临床医学(5+3)1602</t>
  </si>
  <si>
    <t>4-4</t>
  </si>
  <si>
    <t>临床医学(5+3)1603</t>
  </si>
  <si>
    <t>5-1</t>
  </si>
  <si>
    <t>临床医学(5+3)1604</t>
  </si>
  <si>
    <t>5-2</t>
  </si>
  <si>
    <t>临床医学(5+3)1605</t>
  </si>
  <si>
    <t>5-3</t>
  </si>
  <si>
    <t>临床医学(5+3)1606</t>
  </si>
  <si>
    <t>5-4</t>
  </si>
  <si>
    <t>临床医学（儿科）1601</t>
  </si>
  <si>
    <t>6-1</t>
  </si>
  <si>
    <t>10月17日15:00</t>
  </si>
  <si>
    <t>口腔医学1601</t>
  </si>
  <si>
    <t>6-2</t>
  </si>
  <si>
    <t>口腔医学1602</t>
  </si>
  <si>
    <t>6-3</t>
  </si>
  <si>
    <t>2020-2021学年2017级、2018级学生体质健康测试时间安排表——海宁校区</t>
  </si>
  <si>
    <t>ZJUI  ZJE</t>
  </si>
  <si>
    <t>ZJUI电子与计算机工程（17级）</t>
  </si>
  <si>
    <t>11月14日8:30</t>
  </si>
  <si>
    <t>ZJUI电气工程（17级）</t>
  </si>
  <si>
    <t>ZJUI机械工程（17级）</t>
  </si>
  <si>
    <t>ZJUI土木工程(17级）</t>
  </si>
  <si>
    <t>11月14日9:10</t>
  </si>
  <si>
    <t>ZJE生物医学（17级）</t>
  </si>
  <si>
    <t>JUI电子与计算机工程（18级）</t>
  </si>
  <si>
    <t>ZJUI电气工程（18级）</t>
  </si>
  <si>
    <t>11月14日9:50</t>
  </si>
  <si>
    <t>ZJUI机械工程（18级）</t>
  </si>
  <si>
    <t>ZJUI生物信息学（18级）</t>
  </si>
  <si>
    <t>ZJUI土木工程（18级）</t>
  </si>
  <si>
    <t>11月14日10:30</t>
  </si>
  <si>
    <t>ZJE生物医学（18级）</t>
  </si>
  <si>
    <t>2020-2021学年2017级学生体质健康测试时间安排表——玉泉校区</t>
  </si>
  <si>
    <t>测试地点：玉泉校区田径场
测试成绩代表学年：2020-2021学年测试项目：身高、体重、肺活量、坐位体前屈、立定跳远、50米跑、引体向上/仰卧起坐、1000/800米</t>
  </si>
  <si>
    <t>院系</t>
  </si>
  <si>
    <t>分组名单</t>
  </si>
  <si>
    <t>物理学系</t>
  </si>
  <si>
    <t>求是科学班（物理）1701</t>
  </si>
  <si>
    <t>10月31日8:30</t>
  </si>
  <si>
    <t>物理学1701</t>
  </si>
  <si>
    <t>物理学1702</t>
  </si>
  <si>
    <t>物理学1703</t>
  </si>
  <si>
    <t>电气工程学院</t>
  </si>
  <si>
    <t>自动化（电气学院）1701</t>
  </si>
  <si>
    <t>自动化（电气学院）1702</t>
  </si>
  <si>
    <t>10月31日9:30</t>
  </si>
  <si>
    <t>自动化（电气学院）1703</t>
  </si>
  <si>
    <t>电子信息工程1701</t>
  </si>
  <si>
    <t>电子信息工程1702</t>
  </si>
  <si>
    <t>电子信息工程1703</t>
  </si>
  <si>
    <t>电气工程及其自动化1701</t>
  </si>
  <si>
    <t>10月31日10:30</t>
  </si>
  <si>
    <t>电气工程及其自动化1702</t>
  </si>
  <si>
    <t>电气工程及其自动化1703</t>
  </si>
  <si>
    <t>电气工程及其自动化1704</t>
  </si>
  <si>
    <t>电气工程及其自动化1705</t>
  </si>
  <si>
    <t>3-5</t>
  </si>
  <si>
    <t>光电科学与工程学院</t>
  </si>
  <si>
    <t>光电信息科学与工程1701</t>
  </si>
  <si>
    <t>10月31日13:00</t>
  </si>
  <si>
    <t>光电信息科学与工程1702</t>
  </si>
  <si>
    <t>光电信息科学与工程1703</t>
  </si>
  <si>
    <t>光电信息科学与工程1704</t>
  </si>
  <si>
    <t>信息与电子工程学院</t>
  </si>
  <si>
    <t>电子科学与技术1701</t>
  </si>
  <si>
    <t>4-5</t>
  </si>
  <si>
    <t>电子科学与技术1702</t>
  </si>
  <si>
    <t>10月31日13:50</t>
  </si>
  <si>
    <t>电子科学与技术1703</t>
  </si>
  <si>
    <t>信息工程1701</t>
  </si>
  <si>
    <t>信息工程1702</t>
  </si>
  <si>
    <t>信息工程1703</t>
  </si>
  <si>
    <t>5-5</t>
  </si>
  <si>
    <t>信息工程1704</t>
  </si>
  <si>
    <t>10月31日14:40</t>
  </si>
  <si>
    <t>信息工程1705</t>
  </si>
  <si>
    <t>微电子科学与工程1701</t>
  </si>
  <si>
    <t>微电子科学与工程1702</t>
  </si>
  <si>
    <t>6-4</t>
  </si>
  <si>
    <t>控制科学与工程学院</t>
  </si>
  <si>
    <t>自动化（控制系）1704</t>
  </si>
  <si>
    <t>6-5</t>
  </si>
  <si>
    <t>自动化（控制系）1702</t>
  </si>
  <si>
    <t>7-1</t>
  </si>
  <si>
    <t>10月31日15:30</t>
  </si>
  <si>
    <t>自动化（控制系）1703</t>
  </si>
  <si>
    <t>7-2</t>
  </si>
  <si>
    <t>自动化（控制系）1701</t>
  </si>
  <si>
    <t>7-3</t>
  </si>
  <si>
    <t>自动化（机电工程交叉创新平台）1701</t>
  </si>
  <si>
    <t>7-4</t>
  </si>
  <si>
    <t>高分子科学与工程学系</t>
  </si>
  <si>
    <t>高分子材料与工程1701</t>
  </si>
  <si>
    <t>11月1日8:30</t>
  </si>
  <si>
    <t>高分子材料与工程1702</t>
  </si>
  <si>
    <t>高分子材料与工程1703</t>
  </si>
  <si>
    <t>材料科学与工程学院</t>
  </si>
  <si>
    <t>材料科学与工程1701</t>
  </si>
  <si>
    <t>材料科学与工程1702</t>
  </si>
  <si>
    <t>11月1日9:10</t>
  </si>
  <si>
    <t>材料科学与工程1703</t>
  </si>
  <si>
    <t>材料科学与工程1704</t>
  </si>
  <si>
    <t>化学系</t>
  </si>
  <si>
    <t>化学1701</t>
  </si>
  <si>
    <t>化学1702</t>
  </si>
  <si>
    <t>11月1日9:50</t>
  </si>
  <si>
    <t>化学1703</t>
  </si>
  <si>
    <t>求是科学班（化学）1701</t>
  </si>
  <si>
    <t>数学科学学院</t>
  </si>
  <si>
    <t>求是科学班（数学）1701</t>
  </si>
  <si>
    <t>数学与应用数学（金融学交叉）1701</t>
  </si>
  <si>
    <t>数学与应用数学1703</t>
  </si>
  <si>
    <t>统计学1701</t>
  </si>
  <si>
    <t>11月1日10:30</t>
  </si>
  <si>
    <t>数学与应用数学1701</t>
  </si>
  <si>
    <t>数学与应用数学1702</t>
  </si>
  <si>
    <t>统计学（信息管理与信息系统交叉）1701</t>
  </si>
  <si>
    <t>信息与计算科学1701</t>
  </si>
  <si>
    <t>机械工程学院</t>
  </si>
  <si>
    <t>机械工程1701</t>
  </si>
  <si>
    <t>11月1日13:00</t>
  </si>
  <si>
    <t>机械工程1702</t>
  </si>
  <si>
    <t>机械工程1703</t>
  </si>
  <si>
    <t>工业工程1701</t>
  </si>
  <si>
    <t>机械电子工程（自动化交叉创新平台）1701</t>
  </si>
  <si>
    <t>机械电子工程1703</t>
  </si>
  <si>
    <t>机械电子工程1701</t>
  </si>
  <si>
    <t>11月1日13:50</t>
  </si>
  <si>
    <t>机械电子工程1702</t>
  </si>
  <si>
    <t>航空航天学院</t>
  </si>
  <si>
    <t>工程力学1701</t>
  </si>
  <si>
    <t>飞行器设计与工程1701</t>
  </si>
  <si>
    <t>6-4,6-5</t>
  </si>
  <si>
    <t>计算机科学与技术学院</t>
  </si>
  <si>
    <t>计算机科学与技术1701</t>
  </si>
  <si>
    <t>11月1日14:40</t>
  </si>
  <si>
    <t>计算机科学与技术1702</t>
  </si>
  <si>
    <t>计算机科学与技术1703</t>
  </si>
  <si>
    <t>计算机科学与技术1704</t>
  </si>
  <si>
    <t>计算机科学与技术1705</t>
  </si>
  <si>
    <t>7-5</t>
  </si>
  <si>
    <t>计算机科学与技术1706</t>
  </si>
  <si>
    <t>软件工程1701</t>
  </si>
  <si>
    <t>8-1</t>
  </si>
  <si>
    <t>11月1日15:40</t>
  </si>
  <si>
    <t>软件工程1702</t>
  </si>
  <si>
    <t>8-2</t>
  </si>
  <si>
    <t>求是科学班（计算机）1701</t>
  </si>
  <si>
    <t>8-3</t>
  </si>
  <si>
    <t>信息安全1701</t>
  </si>
  <si>
    <t>数字媒体技术1701</t>
  </si>
  <si>
    <t>8-4</t>
  </si>
  <si>
    <t>数字媒体技术1702</t>
  </si>
  <si>
    <t>8-5</t>
  </si>
  <si>
    <t>能源工程学院</t>
  </si>
  <si>
    <t>能源与环境系统工程1701</t>
  </si>
  <si>
    <t>11月7日8:30</t>
  </si>
  <si>
    <t>能源与环境系统工程1702</t>
  </si>
  <si>
    <t>机械设计制造及其自动化（汽车工程）1701</t>
  </si>
  <si>
    <t>机械设计制造及其自动化（汽车工程）1702</t>
  </si>
  <si>
    <t>新能源科学与工程1701</t>
  </si>
  <si>
    <t>11月7日9:10</t>
  </si>
  <si>
    <t>能源与环境系统工程1703</t>
  </si>
  <si>
    <t>能源与环境系统工程1704</t>
  </si>
  <si>
    <t>过程装备与控制工程1701</t>
  </si>
  <si>
    <t>过程装备与控制工程1702</t>
  </si>
  <si>
    <t>化学工程与生物工程学院</t>
  </si>
  <si>
    <t>化学工程与工艺1701</t>
  </si>
  <si>
    <t>11月7日9:50</t>
  </si>
  <si>
    <t>化学工程与工艺1702</t>
  </si>
  <si>
    <t>化学工程与工艺1703</t>
  </si>
  <si>
    <t>化学工程与工艺1704</t>
  </si>
  <si>
    <t>生物工程1701</t>
  </si>
  <si>
    <t>制药工程1701</t>
  </si>
  <si>
    <t>地球科学学院</t>
  </si>
  <si>
    <t>地理信息科学1701</t>
  </si>
  <si>
    <t>大气科学1701</t>
  </si>
  <si>
    <t>地球信息科学与技术1701</t>
  </si>
  <si>
    <t>11月7日10:30</t>
  </si>
  <si>
    <t>人文地理与城乡规划1701</t>
  </si>
  <si>
    <t>地质学1701</t>
  </si>
  <si>
    <t>生物医学与仪器科学学院</t>
  </si>
  <si>
    <t>测控技术及仪器1701</t>
  </si>
  <si>
    <t>测控技术及仪器1702</t>
  </si>
  <si>
    <t>生物医学工程1701</t>
  </si>
  <si>
    <t>生物医学工程1702</t>
  </si>
  <si>
    <t>2020-2021学年2018级学生体质健康测试时间安排表——玉泉校区</t>
  </si>
  <si>
    <t>测试地点：玉泉校区田径场
测试成绩代表学年：2018-2019学年测试项目：身高、体重、肺活量、坐位体前屈、立定跳远、50米跑、引体向上/仰卧起坐、1000/800米</t>
  </si>
  <si>
    <t>化学工程与工艺1801</t>
  </si>
  <si>
    <t>11月7日13:00</t>
  </si>
  <si>
    <t>化学工程与工艺1802</t>
  </si>
  <si>
    <t>化学工程与工艺1803</t>
  </si>
  <si>
    <t>化学工程与工艺1804</t>
  </si>
  <si>
    <t>生物工程1801</t>
  </si>
  <si>
    <t>制药工程1801</t>
  </si>
  <si>
    <t>11月7日13:50</t>
  </si>
  <si>
    <t>地理信息科学1801</t>
  </si>
  <si>
    <t>大气科学1801</t>
  </si>
  <si>
    <t>人文地理与城乡规划1801</t>
  </si>
  <si>
    <t>地球信息科学与技术1801</t>
  </si>
  <si>
    <t>地质学1801</t>
  </si>
  <si>
    <t>自动化（机电工程交叉创新平台）1801</t>
  </si>
  <si>
    <t>自动化（控制系）1801</t>
  </si>
  <si>
    <t>11月7日14:40</t>
  </si>
  <si>
    <t>自动化（控制系）1802</t>
  </si>
  <si>
    <t>自动化（控制系）1803</t>
  </si>
  <si>
    <t>自动化（控制系）1804</t>
  </si>
  <si>
    <t>材料科学与工程1801</t>
  </si>
  <si>
    <t>材料科学与工程1802</t>
  </si>
  <si>
    <t>材料科学与工程1803</t>
  </si>
  <si>
    <t>11月7日15:30</t>
  </si>
  <si>
    <t>材料科学与工程1804</t>
  </si>
  <si>
    <t>能源与环境系统工程1803</t>
  </si>
  <si>
    <t>能源与环境系统工程1804</t>
  </si>
  <si>
    <t>能源与环境系统工程1801</t>
  </si>
  <si>
    <t>能源与环境系统工程1802</t>
  </si>
  <si>
    <t>能源与环境系统工程（智慧能源班）1801</t>
  </si>
  <si>
    <t>机械设计制造及其自动化（汽车工程）1801</t>
  </si>
  <si>
    <t>机械设计制造及其自动化（汽车工程）1802</t>
  </si>
  <si>
    <t>11月8日8:30</t>
  </si>
  <si>
    <t>新能源科学与工程1801</t>
  </si>
  <si>
    <t>过程装备与控制工程1801</t>
  </si>
  <si>
    <t>过程装备与控制工程1802</t>
  </si>
  <si>
    <t>机械工程1801</t>
  </si>
  <si>
    <t>机械工程1802</t>
  </si>
  <si>
    <t>11月8日9:20</t>
  </si>
  <si>
    <t>机械工程1803</t>
  </si>
  <si>
    <t>工业工程1801</t>
  </si>
  <si>
    <t>机械电子工程1801</t>
  </si>
  <si>
    <t>机械电子工程1802</t>
  </si>
  <si>
    <t>11月8日10:20</t>
  </si>
  <si>
    <t>机械电子工程（自动化交叉）1801</t>
  </si>
  <si>
    <t>机械电子工程1803</t>
  </si>
  <si>
    <t>飞行器设计与工程1801</t>
  </si>
  <si>
    <t>工程力学1801</t>
  </si>
  <si>
    <t>电子科学与技术1801</t>
  </si>
  <si>
    <t>电子科学与技术1802</t>
  </si>
  <si>
    <t>11月8日13:00</t>
  </si>
  <si>
    <t>电子科学与技术1803</t>
  </si>
  <si>
    <t>信息工程1801</t>
  </si>
  <si>
    <t>信息工程1802</t>
  </si>
  <si>
    <t>信息工程1803</t>
  </si>
  <si>
    <t>信息工程1804</t>
  </si>
  <si>
    <t>11月8日13:50</t>
  </si>
  <si>
    <t>信息工程1805</t>
  </si>
  <si>
    <t>微电子科学与工程1801</t>
  </si>
  <si>
    <t>微电子科学与工程1802</t>
  </si>
  <si>
    <t>电气工程及其自动化1801</t>
  </si>
  <si>
    <t>电气工程及其自动化1802</t>
  </si>
  <si>
    <t>11月8日14:40</t>
  </si>
  <si>
    <t>电气工程及其自动化1803</t>
  </si>
  <si>
    <t>电气工程及其自动化1804</t>
  </si>
  <si>
    <t>电气工程及其自动化1805</t>
  </si>
  <si>
    <t>电子信息工程1801</t>
  </si>
  <si>
    <t>电子信息工程1802</t>
  </si>
  <si>
    <t>11月8日15:30</t>
  </si>
  <si>
    <t>电子信息工程1803</t>
  </si>
  <si>
    <t>自动化（电气学院）1801</t>
  </si>
  <si>
    <t>自动化（电气学院）1802</t>
  </si>
  <si>
    <t>自动化（电气学院）1803</t>
  </si>
  <si>
    <t>高分子材料与工程1801</t>
  </si>
  <si>
    <t>高分子材料与工程1802</t>
  </si>
  <si>
    <t>高分子材料与工程1803</t>
  </si>
  <si>
    <t>光电信息科学与工程1801</t>
  </si>
  <si>
    <t>光电信息科学与工程1802</t>
  </si>
  <si>
    <t>11月14日9:20</t>
  </si>
  <si>
    <t>光电信息科学与工程1803</t>
  </si>
  <si>
    <t>光电信息科学与工程1804</t>
  </si>
  <si>
    <t>测控技术及仪器1801</t>
  </si>
  <si>
    <t>测控技术及仪器1802</t>
  </si>
  <si>
    <t>11月14日10:10</t>
  </si>
  <si>
    <t>生物医学工程1801</t>
  </si>
  <si>
    <t>生物医学工程1802</t>
  </si>
  <si>
    <t>计算机科学与技术1801</t>
  </si>
  <si>
    <t>计算机科学与技术1802</t>
  </si>
  <si>
    <t>11月14日13:00</t>
  </si>
  <si>
    <t>计算机科学与技术1803</t>
  </si>
  <si>
    <t>计算机科学与技术1804</t>
  </si>
  <si>
    <t>计算机科学与技术1805</t>
  </si>
  <si>
    <t>计算机科学与技术1806</t>
  </si>
  <si>
    <t>11月14日14:00</t>
  </si>
  <si>
    <t>计算机科学与技术1807</t>
  </si>
  <si>
    <t>计算机科学与技术1808</t>
  </si>
  <si>
    <t>软件工程1801</t>
  </si>
  <si>
    <t>软件工程1802</t>
  </si>
  <si>
    <t>11月14日15:00</t>
  </si>
  <si>
    <t>信息安全1801</t>
  </si>
  <si>
    <t>数字媒体技术1801</t>
  </si>
  <si>
    <t>求是科学班（计算机）1801</t>
  </si>
  <si>
    <t>求是科学班（物理）1801</t>
  </si>
  <si>
    <t>心理与行为科学系</t>
  </si>
  <si>
    <t>测试项目：身高、体重、肺活量、坐位体前屈、立定跳远、50米跑、引体向上/仰卧起坐、1000/800米</t>
  </si>
  <si>
    <t>测试项目：身高、体重、肺活量、坐位体前屈、立定跳远、50米跑、引体向上/仰卧起坐、1000/800米</t>
  </si>
  <si>
    <t>3-1</t>
  </si>
  <si>
    <t>4-1</t>
  </si>
  <si>
    <t>4-2</t>
  </si>
  <si>
    <t>4-3</t>
  </si>
  <si>
    <t>10月17日15:50</t>
  </si>
  <si>
    <t>10月17日16:50</t>
  </si>
  <si>
    <t>1-1</t>
  </si>
  <si>
    <t>1-2</t>
  </si>
  <si>
    <t>1-3</t>
  </si>
  <si>
    <t>2-3</t>
  </si>
  <si>
    <t>3-2</t>
  </si>
  <si>
    <t>4-2</t>
  </si>
  <si>
    <t>11月15日14:20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</si>
</sst>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2"/>
      <name val="黑体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4"/>
      <color indexed="8"/>
      <name val="仿宋"/>
      <family val="3"/>
    </font>
    <font>
      <b/>
      <sz val="14"/>
      <color indexed="10"/>
      <name val="仿宋"/>
      <family val="3"/>
    </font>
    <font>
      <b/>
      <sz val="14"/>
      <name val="黑体"/>
      <family val="3"/>
    </font>
    <font>
      <sz val="14"/>
      <name val="宋体"/>
      <family val="0"/>
    </font>
    <font>
      <sz val="12"/>
      <color indexed="1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4"/>
      <color rgb="FF000000"/>
      <name val="仿宋"/>
      <family val="3"/>
    </font>
    <font>
      <b/>
      <sz val="14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 quotePrefix="1">
      <alignment horizontal="left" vertical="center"/>
    </xf>
    <xf numFmtId="0" fontId="11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44" fillId="0" borderId="10" xfId="0" applyFont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58" fontId="5" fillId="34" borderId="12" xfId="0" applyNumberFormat="1" applyFont="1" applyFill="1" applyBorder="1" applyAlignment="1">
      <alignment horizontal="center" vertical="center"/>
    </xf>
    <xf numFmtId="58" fontId="5" fillId="34" borderId="14" xfId="0" applyNumberFormat="1" applyFont="1" applyFill="1" applyBorder="1" applyAlignment="1">
      <alignment horizontal="center" vertical="center"/>
    </xf>
    <xf numFmtId="58" fontId="5" fillId="34" borderId="13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78">
      <selection activeCell="F118" sqref="F118"/>
    </sheetView>
  </sheetViews>
  <sheetFormatPr defaultColWidth="9.140625" defaultRowHeight="15"/>
  <cols>
    <col min="1" max="1" width="4.8515625" style="0" customWidth="1"/>
    <col min="2" max="2" width="25.00390625" style="53" customWidth="1"/>
    <col min="3" max="3" width="9.57421875" style="0" bestFit="1" customWidth="1"/>
    <col min="4" max="4" width="31.8515625" style="41" customWidth="1"/>
    <col min="5" max="5" width="13.140625" style="0" customWidth="1"/>
    <col min="6" max="6" width="12.7109375" style="0" customWidth="1"/>
    <col min="7" max="7" width="20.421875" style="51" bestFit="1" customWidth="1"/>
  </cols>
  <sheetData>
    <row r="1" spans="1:7" ht="18.75">
      <c r="A1" s="25"/>
      <c r="B1" s="70" t="s">
        <v>114</v>
      </c>
      <c r="C1" s="70"/>
      <c r="D1" s="70"/>
      <c r="E1" s="70"/>
      <c r="F1" s="70"/>
      <c r="G1" s="70"/>
    </row>
    <row r="2" spans="1:7" ht="48.75" customHeight="1" thickBot="1">
      <c r="A2" s="25"/>
      <c r="B2" s="71" t="s">
        <v>115</v>
      </c>
      <c r="C2" s="72"/>
      <c r="D2" s="72"/>
      <c r="E2" s="72"/>
      <c r="F2" s="72"/>
      <c r="G2" s="72"/>
    </row>
    <row r="3" spans="1:7" ht="19.5" customHeight="1" thickBot="1">
      <c r="A3" s="26"/>
      <c r="B3" s="32" t="s">
        <v>116</v>
      </c>
      <c r="C3" s="15" t="s">
        <v>3</v>
      </c>
      <c r="D3" s="15" t="s">
        <v>4</v>
      </c>
      <c r="E3" s="15" t="s">
        <v>5</v>
      </c>
      <c r="F3" s="15" t="s">
        <v>117</v>
      </c>
      <c r="G3" s="15" t="s">
        <v>7</v>
      </c>
    </row>
    <row r="4" spans="1:7" ht="19.5" customHeight="1" thickBot="1">
      <c r="A4" s="26"/>
      <c r="B4" s="65" t="s">
        <v>118</v>
      </c>
      <c r="C4" s="60">
        <f>SUM(E4:E7)</f>
        <v>117</v>
      </c>
      <c r="D4" s="37" t="s">
        <v>119</v>
      </c>
      <c r="E4" s="15">
        <v>22</v>
      </c>
      <c r="F4" s="5" t="s">
        <v>9</v>
      </c>
      <c r="G4" s="60" t="s">
        <v>120</v>
      </c>
    </row>
    <row r="5" spans="1:7" ht="19.5" customHeight="1" thickBot="1">
      <c r="A5" s="26"/>
      <c r="B5" s="65"/>
      <c r="C5" s="60"/>
      <c r="D5" s="37" t="s">
        <v>121</v>
      </c>
      <c r="E5" s="15">
        <v>29</v>
      </c>
      <c r="F5" s="5" t="s">
        <v>12</v>
      </c>
      <c r="G5" s="60"/>
    </row>
    <row r="6" spans="1:7" ht="19.5" customHeight="1" thickBot="1">
      <c r="A6" s="26"/>
      <c r="B6" s="65"/>
      <c r="C6" s="60"/>
      <c r="D6" s="37" t="s">
        <v>122</v>
      </c>
      <c r="E6" s="15">
        <v>34</v>
      </c>
      <c r="F6" s="5" t="s">
        <v>14</v>
      </c>
      <c r="G6" s="60"/>
    </row>
    <row r="7" spans="1:7" ht="19.5" customHeight="1" thickBot="1">
      <c r="A7" s="26"/>
      <c r="B7" s="65"/>
      <c r="C7" s="60"/>
      <c r="D7" s="37" t="s">
        <v>123</v>
      </c>
      <c r="E7" s="15">
        <v>32</v>
      </c>
      <c r="F7" s="5" t="s">
        <v>17</v>
      </c>
      <c r="G7" s="60"/>
    </row>
    <row r="8" spans="1:7" ht="19.5" customHeight="1" thickBot="1">
      <c r="A8" s="26"/>
      <c r="B8" s="65" t="s">
        <v>124</v>
      </c>
      <c r="C8" s="60">
        <f>SUM(E8:E18)</f>
        <v>405</v>
      </c>
      <c r="D8" s="37" t="s">
        <v>125</v>
      </c>
      <c r="E8" s="15">
        <v>31</v>
      </c>
      <c r="F8" s="5" t="s">
        <v>19</v>
      </c>
      <c r="G8" s="60"/>
    </row>
    <row r="9" spans="1:7" ht="19.5" customHeight="1" thickBot="1">
      <c r="A9" s="26"/>
      <c r="B9" s="65"/>
      <c r="C9" s="60"/>
      <c r="D9" s="37" t="s">
        <v>126</v>
      </c>
      <c r="E9" s="15">
        <v>31</v>
      </c>
      <c r="F9" s="5" t="s">
        <v>22</v>
      </c>
      <c r="G9" s="60" t="s">
        <v>127</v>
      </c>
    </row>
    <row r="10" spans="1:7" ht="19.5" customHeight="1" thickBot="1">
      <c r="A10" s="26"/>
      <c r="B10" s="65"/>
      <c r="C10" s="60"/>
      <c r="D10" s="37" t="s">
        <v>128</v>
      </c>
      <c r="E10" s="15">
        <v>36</v>
      </c>
      <c r="F10" s="5" t="s">
        <v>25</v>
      </c>
      <c r="G10" s="60"/>
    </row>
    <row r="11" spans="1:7" ht="19.5" customHeight="1" thickBot="1">
      <c r="A11" s="26"/>
      <c r="B11" s="65"/>
      <c r="C11" s="60"/>
      <c r="D11" s="37" t="s">
        <v>129</v>
      </c>
      <c r="E11" s="15">
        <v>37</v>
      </c>
      <c r="F11" s="5" t="s">
        <v>28</v>
      </c>
      <c r="G11" s="60"/>
    </row>
    <row r="12" spans="1:7" ht="19.5" customHeight="1" thickBot="1">
      <c r="A12" s="26"/>
      <c r="B12" s="65"/>
      <c r="C12" s="60"/>
      <c r="D12" s="37" t="s">
        <v>130</v>
      </c>
      <c r="E12" s="15">
        <v>35</v>
      </c>
      <c r="F12" s="5" t="s">
        <v>31</v>
      </c>
      <c r="G12" s="60"/>
    </row>
    <row r="13" spans="1:7" ht="19.5" customHeight="1" thickBot="1">
      <c r="A13" s="26"/>
      <c r="B13" s="65"/>
      <c r="C13" s="60"/>
      <c r="D13" s="37" t="s">
        <v>131</v>
      </c>
      <c r="E13" s="15">
        <v>37</v>
      </c>
      <c r="F13" s="5" t="s">
        <v>33</v>
      </c>
      <c r="G13" s="60"/>
    </row>
    <row r="14" spans="1:7" ht="19.5" customHeight="1" thickBot="1">
      <c r="A14" s="26"/>
      <c r="B14" s="65"/>
      <c r="C14" s="60"/>
      <c r="D14" s="37" t="s">
        <v>132</v>
      </c>
      <c r="E14" s="15">
        <v>41</v>
      </c>
      <c r="F14" s="5" t="s">
        <v>47</v>
      </c>
      <c r="G14" s="60" t="s">
        <v>133</v>
      </c>
    </row>
    <row r="15" spans="1:7" ht="19.5" customHeight="1" thickBot="1">
      <c r="A15" s="26"/>
      <c r="B15" s="65"/>
      <c r="C15" s="60"/>
      <c r="D15" s="37" t="s">
        <v>134</v>
      </c>
      <c r="E15" s="15">
        <v>40</v>
      </c>
      <c r="F15" s="5" t="s">
        <v>50</v>
      </c>
      <c r="G15" s="60"/>
    </row>
    <row r="16" spans="1:7" ht="19.5" customHeight="1" thickBot="1">
      <c r="A16" s="26"/>
      <c r="B16" s="65"/>
      <c r="C16" s="60"/>
      <c r="D16" s="37" t="s">
        <v>135</v>
      </c>
      <c r="E16" s="15">
        <v>40</v>
      </c>
      <c r="F16" s="5" t="s">
        <v>52</v>
      </c>
      <c r="G16" s="60"/>
    </row>
    <row r="17" spans="1:7" ht="19.5" customHeight="1" thickBot="1">
      <c r="A17" s="26"/>
      <c r="B17" s="65"/>
      <c r="C17" s="60"/>
      <c r="D17" s="37" t="s">
        <v>136</v>
      </c>
      <c r="E17" s="15">
        <v>38</v>
      </c>
      <c r="F17" s="5" t="s">
        <v>54</v>
      </c>
      <c r="G17" s="60"/>
    </row>
    <row r="18" spans="1:7" ht="19.5" customHeight="1" thickBot="1">
      <c r="A18" s="26"/>
      <c r="B18" s="65"/>
      <c r="C18" s="60"/>
      <c r="D18" s="37" t="s">
        <v>137</v>
      </c>
      <c r="E18" s="15">
        <v>39</v>
      </c>
      <c r="F18" s="5" t="s">
        <v>138</v>
      </c>
      <c r="G18" s="60"/>
    </row>
    <row r="19" spans="1:7" ht="19.5" customHeight="1" thickBot="1">
      <c r="A19" s="26"/>
      <c r="B19" s="65" t="s">
        <v>139</v>
      </c>
      <c r="C19" s="60">
        <f>SUM(E19:E22)</f>
        <v>115</v>
      </c>
      <c r="D19" s="37" t="s">
        <v>140</v>
      </c>
      <c r="E19" s="15">
        <v>30</v>
      </c>
      <c r="F19" s="5" t="s">
        <v>74</v>
      </c>
      <c r="G19" s="60" t="s">
        <v>141</v>
      </c>
    </row>
    <row r="20" spans="1:7" ht="19.5" customHeight="1" thickBot="1">
      <c r="A20" s="26"/>
      <c r="B20" s="65"/>
      <c r="C20" s="60"/>
      <c r="D20" s="37" t="s">
        <v>142</v>
      </c>
      <c r="E20" s="15">
        <v>28</v>
      </c>
      <c r="F20" s="5" t="s">
        <v>77</v>
      </c>
      <c r="G20" s="60"/>
    </row>
    <row r="21" spans="1:7" ht="19.5" customHeight="1" thickBot="1">
      <c r="A21" s="26"/>
      <c r="B21" s="65"/>
      <c r="C21" s="60"/>
      <c r="D21" s="37" t="s">
        <v>143</v>
      </c>
      <c r="E21" s="15">
        <v>28</v>
      </c>
      <c r="F21" s="5" t="s">
        <v>79</v>
      </c>
      <c r="G21" s="60"/>
    </row>
    <row r="22" spans="1:7" ht="19.5" customHeight="1" thickBot="1">
      <c r="A22" s="26"/>
      <c r="B22" s="65"/>
      <c r="C22" s="60"/>
      <c r="D22" s="37" t="s">
        <v>144</v>
      </c>
      <c r="E22" s="15">
        <v>29</v>
      </c>
      <c r="F22" s="5" t="s">
        <v>81</v>
      </c>
      <c r="G22" s="60"/>
    </row>
    <row r="23" spans="1:7" ht="19.5" customHeight="1" thickBot="1">
      <c r="A23" s="26"/>
      <c r="B23" s="65" t="s">
        <v>145</v>
      </c>
      <c r="C23" s="60">
        <f>SUM(E23:E32)</f>
        <v>308</v>
      </c>
      <c r="D23" s="37" t="s">
        <v>146</v>
      </c>
      <c r="E23" s="15">
        <v>29</v>
      </c>
      <c r="F23" s="5" t="s">
        <v>147</v>
      </c>
      <c r="G23" s="60"/>
    </row>
    <row r="24" spans="1:7" ht="19.5" customHeight="1" thickBot="1">
      <c r="A24" s="26"/>
      <c r="B24" s="65"/>
      <c r="C24" s="60"/>
      <c r="D24" s="37" t="s">
        <v>148</v>
      </c>
      <c r="E24" s="15">
        <v>32</v>
      </c>
      <c r="F24" s="5" t="s">
        <v>83</v>
      </c>
      <c r="G24" s="60" t="s">
        <v>149</v>
      </c>
    </row>
    <row r="25" spans="1:7" ht="19.5" customHeight="1" thickBot="1">
      <c r="A25" s="26"/>
      <c r="B25" s="65"/>
      <c r="C25" s="60"/>
      <c r="D25" s="37" t="s">
        <v>150</v>
      </c>
      <c r="E25" s="15">
        <v>30</v>
      </c>
      <c r="F25" s="5" t="s">
        <v>85</v>
      </c>
      <c r="G25" s="60"/>
    </row>
    <row r="26" spans="1:7" ht="19.5" customHeight="1" thickBot="1">
      <c r="A26" s="26"/>
      <c r="B26" s="65"/>
      <c r="C26" s="60"/>
      <c r="D26" s="37" t="s">
        <v>151</v>
      </c>
      <c r="E26" s="15">
        <v>30</v>
      </c>
      <c r="F26" s="5" t="s">
        <v>87</v>
      </c>
      <c r="G26" s="60"/>
    </row>
    <row r="27" spans="1:7" ht="19.5" customHeight="1" thickBot="1">
      <c r="A27" s="26"/>
      <c r="B27" s="65"/>
      <c r="C27" s="60"/>
      <c r="D27" s="37" t="s">
        <v>152</v>
      </c>
      <c r="E27" s="15">
        <v>29</v>
      </c>
      <c r="F27" s="5" t="s">
        <v>89</v>
      </c>
      <c r="G27" s="60"/>
    </row>
    <row r="28" spans="1:7" ht="19.5" customHeight="1" thickBot="1">
      <c r="A28" s="26"/>
      <c r="B28" s="65"/>
      <c r="C28" s="60"/>
      <c r="D28" s="37" t="s">
        <v>153</v>
      </c>
      <c r="E28" s="15">
        <v>29</v>
      </c>
      <c r="F28" s="5" t="s">
        <v>154</v>
      </c>
      <c r="G28" s="60"/>
    </row>
    <row r="29" spans="1:7" ht="19.5" customHeight="1" thickBot="1">
      <c r="A29" s="26"/>
      <c r="B29" s="65"/>
      <c r="C29" s="60"/>
      <c r="D29" s="37" t="s">
        <v>155</v>
      </c>
      <c r="E29" s="15">
        <v>30</v>
      </c>
      <c r="F29" s="5" t="s">
        <v>91</v>
      </c>
      <c r="G29" s="60" t="s">
        <v>156</v>
      </c>
    </row>
    <row r="30" spans="1:7" ht="19.5" customHeight="1" thickBot="1">
      <c r="A30" s="26"/>
      <c r="B30" s="65"/>
      <c r="C30" s="60"/>
      <c r="D30" s="37" t="s">
        <v>157</v>
      </c>
      <c r="E30" s="15">
        <v>27</v>
      </c>
      <c r="F30" s="5" t="s">
        <v>94</v>
      </c>
      <c r="G30" s="60"/>
    </row>
    <row r="31" spans="1:7" ht="19.5" customHeight="1" thickBot="1">
      <c r="A31" s="26"/>
      <c r="B31" s="65"/>
      <c r="C31" s="60"/>
      <c r="D31" s="29" t="s">
        <v>158</v>
      </c>
      <c r="E31" s="15">
        <v>35</v>
      </c>
      <c r="F31" s="5" t="s">
        <v>96</v>
      </c>
      <c r="G31" s="60"/>
    </row>
    <row r="32" spans="1:7" ht="19.5" customHeight="1" thickBot="1">
      <c r="A32" s="26"/>
      <c r="B32" s="65"/>
      <c r="C32" s="60"/>
      <c r="D32" s="29" t="s">
        <v>159</v>
      </c>
      <c r="E32" s="28">
        <v>37</v>
      </c>
      <c r="F32" s="5" t="s">
        <v>160</v>
      </c>
      <c r="G32" s="60"/>
    </row>
    <row r="33" spans="1:7" ht="19.5" customHeight="1" thickBot="1">
      <c r="A33" s="26"/>
      <c r="B33" s="65" t="s">
        <v>161</v>
      </c>
      <c r="C33" s="60">
        <f>SUM(E33:E37)</f>
        <v>197</v>
      </c>
      <c r="D33" s="37" t="s">
        <v>162</v>
      </c>
      <c r="E33" s="15">
        <v>36</v>
      </c>
      <c r="F33" s="5" t="s">
        <v>163</v>
      </c>
      <c r="G33" s="60"/>
    </row>
    <row r="34" spans="1:7" ht="19.5" customHeight="1" thickBot="1">
      <c r="A34" s="26"/>
      <c r="B34" s="65"/>
      <c r="C34" s="60"/>
      <c r="D34" s="37" t="s">
        <v>164</v>
      </c>
      <c r="E34" s="15">
        <v>38</v>
      </c>
      <c r="F34" s="5" t="s">
        <v>165</v>
      </c>
      <c r="G34" s="60" t="s">
        <v>166</v>
      </c>
    </row>
    <row r="35" spans="1:7" ht="19.5" customHeight="1" thickBot="1">
      <c r="A35" s="26"/>
      <c r="B35" s="65"/>
      <c r="C35" s="60"/>
      <c r="D35" s="37" t="s">
        <v>167</v>
      </c>
      <c r="E35" s="15">
        <v>37</v>
      </c>
      <c r="F35" s="5" t="s">
        <v>168</v>
      </c>
      <c r="G35" s="60"/>
    </row>
    <row r="36" spans="1:7" ht="19.5" customHeight="1" thickBot="1">
      <c r="A36" s="26"/>
      <c r="B36" s="65"/>
      <c r="C36" s="60"/>
      <c r="D36" s="37" t="s">
        <v>169</v>
      </c>
      <c r="E36" s="15">
        <v>41</v>
      </c>
      <c r="F36" s="5" t="s">
        <v>170</v>
      </c>
      <c r="G36" s="60"/>
    </row>
    <row r="37" spans="1:7" ht="19.5" customHeight="1" thickBot="1">
      <c r="A37" s="26"/>
      <c r="B37" s="65"/>
      <c r="C37" s="60"/>
      <c r="D37" s="29" t="s">
        <v>171</v>
      </c>
      <c r="E37" s="28">
        <v>45</v>
      </c>
      <c r="F37" s="5" t="s">
        <v>172</v>
      </c>
      <c r="G37" s="60"/>
    </row>
    <row r="38" spans="1:7" ht="19.5" customHeight="1" thickBot="1">
      <c r="A38" s="26"/>
      <c r="B38" s="60"/>
      <c r="C38" s="60"/>
      <c r="D38" s="60"/>
      <c r="E38" s="60"/>
      <c r="F38" s="60"/>
      <c r="G38" s="60"/>
    </row>
    <row r="39" spans="1:7" ht="19.5" customHeight="1" thickBot="1">
      <c r="A39" s="26"/>
      <c r="B39" s="65" t="s">
        <v>173</v>
      </c>
      <c r="C39" s="60">
        <f>SUM(E39:E41)</f>
        <v>75</v>
      </c>
      <c r="D39" s="37" t="s">
        <v>174</v>
      </c>
      <c r="E39" s="15">
        <v>23</v>
      </c>
      <c r="F39" s="5" t="s">
        <v>9</v>
      </c>
      <c r="G39" s="60" t="s">
        <v>175</v>
      </c>
    </row>
    <row r="40" spans="1:7" ht="19.5" customHeight="1" thickBot="1">
      <c r="A40" s="26"/>
      <c r="B40" s="65"/>
      <c r="C40" s="60"/>
      <c r="D40" s="37" t="s">
        <v>176</v>
      </c>
      <c r="E40" s="15">
        <v>27</v>
      </c>
      <c r="F40" s="5" t="s">
        <v>12</v>
      </c>
      <c r="G40" s="60"/>
    </row>
    <row r="41" spans="1:7" ht="19.5" customHeight="1" thickBot="1">
      <c r="A41" s="26"/>
      <c r="B41" s="65"/>
      <c r="C41" s="60"/>
      <c r="D41" s="37" t="s">
        <v>177</v>
      </c>
      <c r="E41" s="15">
        <v>25</v>
      </c>
      <c r="F41" s="5" t="s">
        <v>14</v>
      </c>
      <c r="G41" s="60"/>
    </row>
    <row r="42" spans="1:7" ht="19.5" customHeight="1" thickBot="1">
      <c r="A42" s="26"/>
      <c r="B42" s="65" t="s">
        <v>178</v>
      </c>
      <c r="C42" s="60">
        <f>SUM(E42:E45)</f>
        <v>93</v>
      </c>
      <c r="D42" s="37" t="s">
        <v>179</v>
      </c>
      <c r="E42" s="15">
        <v>23</v>
      </c>
      <c r="F42" s="48" t="s">
        <v>17</v>
      </c>
      <c r="G42" s="60"/>
    </row>
    <row r="43" spans="1:7" ht="19.5" customHeight="1" thickBot="1">
      <c r="A43" s="26"/>
      <c r="B43" s="65"/>
      <c r="C43" s="60"/>
      <c r="D43" s="37" t="s">
        <v>180</v>
      </c>
      <c r="E43" s="15">
        <v>24</v>
      </c>
      <c r="F43" s="48" t="s">
        <v>19</v>
      </c>
      <c r="G43" s="60"/>
    </row>
    <row r="44" spans="1:7" ht="19.5" customHeight="1" thickBot="1">
      <c r="A44" s="26"/>
      <c r="B44" s="65"/>
      <c r="C44" s="60"/>
      <c r="D44" s="37" t="s">
        <v>182</v>
      </c>
      <c r="E44" s="15">
        <v>24</v>
      </c>
      <c r="F44" s="5" t="s">
        <v>22</v>
      </c>
      <c r="G44" s="60" t="s">
        <v>181</v>
      </c>
    </row>
    <row r="45" spans="1:7" ht="19.5" customHeight="1" thickBot="1">
      <c r="A45" s="26"/>
      <c r="B45" s="65"/>
      <c r="C45" s="60"/>
      <c r="D45" s="37" t="s">
        <v>183</v>
      </c>
      <c r="E45" s="15">
        <v>22</v>
      </c>
      <c r="F45" s="5" t="s">
        <v>25</v>
      </c>
      <c r="G45" s="60"/>
    </row>
    <row r="46" spans="1:7" ht="19.5" customHeight="1" thickBot="1">
      <c r="A46" s="26"/>
      <c r="B46" s="65" t="s">
        <v>184</v>
      </c>
      <c r="C46" s="60">
        <v>103</v>
      </c>
      <c r="D46" s="37" t="s">
        <v>185</v>
      </c>
      <c r="E46" s="15">
        <v>27</v>
      </c>
      <c r="F46" s="5" t="s">
        <v>28</v>
      </c>
      <c r="G46" s="60"/>
    </row>
    <row r="47" spans="1:7" ht="19.5" customHeight="1" thickBot="1">
      <c r="A47" s="26"/>
      <c r="B47" s="65"/>
      <c r="C47" s="60"/>
      <c r="D47" s="37" t="s">
        <v>186</v>
      </c>
      <c r="E47" s="15">
        <v>28</v>
      </c>
      <c r="F47" s="5" t="s">
        <v>31</v>
      </c>
      <c r="G47" s="60"/>
    </row>
    <row r="48" spans="1:7" ht="19.5" customHeight="1" thickBot="1">
      <c r="A48" s="26"/>
      <c r="B48" s="65"/>
      <c r="C48" s="60"/>
      <c r="D48" s="37" t="s">
        <v>188</v>
      </c>
      <c r="E48" s="15">
        <v>27</v>
      </c>
      <c r="F48" s="5" t="s">
        <v>33</v>
      </c>
      <c r="G48" s="60"/>
    </row>
    <row r="49" spans="1:7" ht="19.5" customHeight="1" thickBot="1">
      <c r="A49" s="26"/>
      <c r="B49" s="65"/>
      <c r="C49" s="60"/>
      <c r="D49" s="55" t="s">
        <v>192</v>
      </c>
      <c r="E49" s="58">
        <v>31</v>
      </c>
      <c r="F49" s="59" t="s">
        <v>47</v>
      </c>
      <c r="G49" s="61" t="s">
        <v>187</v>
      </c>
    </row>
    <row r="50" spans="1:7" ht="19.5" customHeight="1" thickBot="1">
      <c r="A50" s="30"/>
      <c r="B50" s="65" t="s">
        <v>190</v>
      </c>
      <c r="C50" s="60">
        <f>SUM(E51:E57)</f>
        <v>234</v>
      </c>
      <c r="D50" s="55" t="s">
        <v>189</v>
      </c>
      <c r="E50" s="56">
        <v>21</v>
      </c>
      <c r="F50" s="57" t="s">
        <v>50</v>
      </c>
      <c r="G50" s="76"/>
    </row>
    <row r="51" spans="1:7" ht="19.5" customHeight="1" thickBot="1">
      <c r="A51" s="25"/>
      <c r="B51" s="65"/>
      <c r="C51" s="60"/>
      <c r="D51" s="55" t="s">
        <v>191</v>
      </c>
      <c r="E51" s="56">
        <v>19</v>
      </c>
      <c r="F51" s="57" t="s">
        <v>52</v>
      </c>
      <c r="G51" s="76"/>
    </row>
    <row r="52" spans="1:7" ht="19.5" customHeight="1" thickBot="1">
      <c r="A52" s="25"/>
      <c r="B52" s="65"/>
      <c r="C52" s="60"/>
      <c r="D52" s="39" t="s">
        <v>193</v>
      </c>
      <c r="E52" s="6">
        <v>9</v>
      </c>
      <c r="F52" s="49" t="s">
        <v>54</v>
      </c>
      <c r="G52" s="76"/>
    </row>
    <row r="53" spans="1:7" ht="19.5" customHeight="1" thickBot="1">
      <c r="A53" s="25"/>
      <c r="B53" s="65"/>
      <c r="C53" s="60"/>
      <c r="D53" s="39" t="s">
        <v>198</v>
      </c>
      <c r="E53" s="6">
        <v>10</v>
      </c>
      <c r="F53" s="49" t="s">
        <v>54</v>
      </c>
      <c r="G53" s="77"/>
    </row>
    <row r="54" spans="1:7" ht="19.5" customHeight="1" thickBot="1">
      <c r="A54" s="25"/>
      <c r="B54" s="65"/>
      <c r="C54" s="60"/>
      <c r="D54" s="37" t="s">
        <v>194</v>
      </c>
      <c r="E54" s="17">
        <v>54</v>
      </c>
      <c r="F54" s="5" t="s">
        <v>74</v>
      </c>
      <c r="G54" s="61" t="s">
        <v>195</v>
      </c>
    </row>
    <row r="55" spans="1:7" ht="19.5" customHeight="1" thickBot="1">
      <c r="A55" s="25"/>
      <c r="B55" s="65"/>
      <c r="C55" s="60"/>
      <c r="D55" s="37" t="s">
        <v>196</v>
      </c>
      <c r="E55" s="17">
        <v>51</v>
      </c>
      <c r="F55" s="5" t="s">
        <v>77</v>
      </c>
      <c r="G55" s="76"/>
    </row>
    <row r="56" spans="1:7" ht="19.5" customHeight="1" thickBot="1">
      <c r="A56" s="25"/>
      <c r="B56" s="65"/>
      <c r="C56" s="60"/>
      <c r="D56" s="37" t="s">
        <v>197</v>
      </c>
      <c r="E56" s="17">
        <v>51</v>
      </c>
      <c r="F56" s="5" t="s">
        <v>79</v>
      </c>
      <c r="G56" s="76"/>
    </row>
    <row r="57" spans="1:7" ht="19.5" customHeight="1" thickBot="1">
      <c r="A57" s="25"/>
      <c r="B57" s="65"/>
      <c r="C57" s="60"/>
      <c r="D57" s="55" t="s">
        <v>199</v>
      </c>
      <c r="E57" s="58">
        <v>40</v>
      </c>
      <c r="F57" s="59" t="s">
        <v>81</v>
      </c>
      <c r="G57" s="77"/>
    </row>
    <row r="58" spans="1:7" ht="19.5" customHeight="1" thickBot="1">
      <c r="A58" s="26"/>
      <c r="B58" s="65" t="s">
        <v>200</v>
      </c>
      <c r="C58" s="60">
        <v>174</v>
      </c>
      <c r="D58" s="37" t="s">
        <v>201</v>
      </c>
      <c r="E58" s="15">
        <v>26</v>
      </c>
      <c r="F58" s="5" t="s">
        <v>83</v>
      </c>
      <c r="G58" s="60" t="s">
        <v>202</v>
      </c>
    </row>
    <row r="59" spans="1:7" ht="19.5" customHeight="1" thickBot="1">
      <c r="A59" s="26"/>
      <c r="B59" s="65"/>
      <c r="C59" s="60"/>
      <c r="D59" s="37" t="s">
        <v>203</v>
      </c>
      <c r="E59" s="15">
        <v>24</v>
      </c>
      <c r="F59" s="5" t="s">
        <v>85</v>
      </c>
      <c r="G59" s="60"/>
    </row>
    <row r="60" spans="1:7" ht="19.5" customHeight="1" thickBot="1">
      <c r="A60" s="26"/>
      <c r="B60" s="65"/>
      <c r="C60" s="60"/>
      <c r="D60" s="37" t="s">
        <v>204</v>
      </c>
      <c r="E60" s="15">
        <v>25</v>
      </c>
      <c r="F60" s="5" t="s">
        <v>87</v>
      </c>
      <c r="G60" s="60"/>
    </row>
    <row r="61" spans="1:7" ht="19.5" customHeight="1" thickBot="1">
      <c r="A61" s="26"/>
      <c r="B61" s="65"/>
      <c r="C61" s="60"/>
      <c r="D61" s="39" t="s">
        <v>205</v>
      </c>
      <c r="E61" s="6">
        <v>21</v>
      </c>
      <c r="F61" s="35" t="s">
        <v>89</v>
      </c>
      <c r="G61" s="60"/>
    </row>
    <row r="62" spans="1:7" ht="19.5" customHeight="1" thickBot="1">
      <c r="A62" s="26">
        <v>-4</v>
      </c>
      <c r="B62" s="65"/>
      <c r="C62" s="60"/>
      <c r="D62" s="39" t="s">
        <v>206</v>
      </c>
      <c r="E62" s="6">
        <v>6</v>
      </c>
      <c r="F62" s="35" t="s">
        <v>89</v>
      </c>
      <c r="G62" s="60"/>
    </row>
    <row r="63" spans="1:7" ht="19.5" customHeight="1" thickBot="1">
      <c r="A63" s="26"/>
      <c r="B63" s="65"/>
      <c r="C63" s="60"/>
      <c r="D63" s="37" t="s">
        <v>207</v>
      </c>
      <c r="E63" s="15">
        <v>25</v>
      </c>
      <c r="F63" s="5" t="s">
        <v>154</v>
      </c>
      <c r="G63" s="60"/>
    </row>
    <row r="64" spans="1:7" ht="19.5" customHeight="1" thickBot="1">
      <c r="A64" s="26"/>
      <c r="B64" s="65"/>
      <c r="C64" s="60"/>
      <c r="D64" s="37" t="s">
        <v>208</v>
      </c>
      <c r="E64" s="15">
        <v>22</v>
      </c>
      <c r="F64" s="5" t="s">
        <v>91</v>
      </c>
      <c r="G64" s="60" t="s">
        <v>209</v>
      </c>
    </row>
    <row r="65" spans="1:7" ht="19.5" customHeight="1" thickBot="1">
      <c r="A65" s="26"/>
      <c r="B65" s="65"/>
      <c r="C65" s="60"/>
      <c r="D65" s="37" t="s">
        <v>210</v>
      </c>
      <c r="E65" s="15">
        <v>25</v>
      </c>
      <c r="F65" s="5" t="s">
        <v>94</v>
      </c>
      <c r="G65" s="60"/>
    </row>
    <row r="66" spans="1:7" ht="19.5" customHeight="1" thickBot="1">
      <c r="A66" s="26"/>
      <c r="B66" s="65" t="s">
        <v>211</v>
      </c>
      <c r="C66" s="60">
        <f>SUM(E66:E67)</f>
        <v>66</v>
      </c>
      <c r="D66" s="37" t="s">
        <v>212</v>
      </c>
      <c r="E66" s="15">
        <v>23</v>
      </c>
      <c r="F66" s="5" t="s">
        <v>96</v>
      </c>
      <c r="G66" s="60"/>
    </row>
    <row r="67" spans="1:7" ht="19.5" customHeight="1" thickBot="1">
      <c r="A67" s="26"/>
      <c r="B67" s="65"/>
      <c r="C67" s="60"/>
      <c r="D67" s="37" t="s">
        <v>213</v>
      </c>
      <c r="E67" s="50">
        <v>43</v>
      </c>
      <c r="F67" s="24" t="s">
        <v>214</v>
      </c>
      <c r="G67" s="60"/>
    </row>
    <row r="68" spans="1:7" ht="19.5" customHeight="1" thickBot="1">
      <c r="A68" s="26"/>
      <c r="B68" s="65" t="s">
        <v>215</v>
      </c>
      <c r="C68" s="60">
        <v>390</v>
      </c>
      <c r="D68" s="37" t="s">
        <v>216</v>
      </c>
      <c r="E68" s="15">
        <v>39</v>
      </c>
      <c r="F68" s="5" t="s">
        <v>165</v>
      </c>
      <c r="G68" s="60" t="s">
        <v>217</v>
      </c>
    </row>
    <row r="69" spans="1:7" ht="19.5" customHeight="1" thickBot="1">
      <c r="A69" s="26"/>
      <c r="B69" s="65"/>
      <c r="C69" s="60"/>
      <c r="D69" s="37" t="s">
        <v>218</v>
      </c>
      <c r="E69" s="15">
        <v>41</v>
      </c>
      <c r="F69" s="5" t="s">
        <v>168</v>
      </c>
      <c r="G69" s="60"/>
    </row>
    <row r="70" spans="1:7" ht="19.5" customHeight="1" thickBot="1">
      <c r="A70" s="26"/>
      <c r="B70" s="65"/>
      <c r="C70" s="60"/>
      <c r="D70" s="37" t="s">
        <v>219</v>
      </c>
      <c r="E70" s="15">
        <v>39</v>
      </c>
      <c r="F70" s="5" t="s">
        <v>170</v>
      </c>
      <c r="G70" s="60"/>
    </row>
    <row r="71" spans="1:7" ht="19.5" customHeight="1" thickBot="1">
      <c r="A71" s="26"/>
      <c r="B71" s="65"/>
      <c r="C71" s="60"/>
      <c r="D71" s="37" t="s">
        <v>220</v>
      </c>
      <c r="E71" s="15">
        <v>41</v>
      </c>
      <c r="F71" s="5" t="s">
        <v>172</v>
      </c>
      <c r="G71" s="60"/>
    </row>
    <row r="72" spans="1:7" ht="19.5" customHeight="1" thickBot="1">
      <c r="A72" s="26"/>
      <c r="B72" s="65"/>
      <c r="C72" s="60"/>
      <c r="D72" s="39" t="s">
        <v>221</v>
      </c>
      <c r="E72" s="6">
        <v>23</v>
      </c>
      <c r="F72" s="35" t="s">
        <v>222</v>
      </c>
      <c r="G72" s="60"/>
    </row>
    <row r="73" spans="1:7" ht="19.5" customHeight="1" thickBot="1">
      <c r="A73" s="26"/>
      <c r="B73" s="65"/>
      <c r="C73" s="60"/>
      <c r="D73" s="39" t="s">
        <v>223</v>
      </c>
      <c r="E73" s="6">
        <v>23</v>
      </c>
      <c r="F73" s="35" t="s">
        <v>222</v>
      </c>
      <c r="G73" s="60"/>
    </row>
    <row r="74" spans="1:7" ht="19.5" customHeight="1" thickBot="1">
      <c r="A74" s="26"/>
      <c r="B74" s="65"/>
      <c r="C74" s="60"/>
      <c r="D74" s="37" t="s">
        <v>224</v>
      </c>
      <c r="E74" s="15">
        <v>42</v>
      </c>
      <c r="F74" s="5" t="s">
        <v>225</v>
      </c>
      <c r="G74" s="60" t="s">
        <v>226</v>
      </c>
    </row>
    <row r="75" spans="1:7" ht="19.5" customHeight="1" thickBot="1">
      <c r="A75" s="26"/>
      <c r="B75" s="65"/>
      <c r="C75" s="60"/>
      <c r="D75" s="37" t="s">
        <v>227</v>
      </c>
      <c r="E75" s="15">
        <v>39</v>
      </c>
      <c r="F75" s="5" t="s">
        <v>228</v>
      </c>
      <c r="G75" s="60"/>
    </row>
    <row r="76" spans="1:7" ht="19.5" customHeight="1" thickBot="1">
      <c r="A76" s="26"/>
      <c r="B76" s="65"/>
      <c r="C76" s="60"/>
      <c r="D76" s="39" t="s">
        <v>229</v>
      </c>
      <c r="E76" s="6">
        <v>18</v>
      </c>
      <c r="F76" s="7" t="s">
        <v>230</v>
      </c>
      <c r="G76" s="60"/>
    </row>
    <row r="77" spans="1:7" ht="19.5" customHeight="1" thickBot="1">
      <c r="A77" s="26"/>
      <c r="B77" s="65"/>
      <c r="C77" s="60"/>
      <c r="D77" s="39" t="s">
        <v>231</v>
      </c>
      <c r="E77" s="6">
        <v>27</v>
      </c>
      <c r="F77" s="7" t="s">
        <v>230</v>
      </c>
      <c r="G77" s="60"/>
    </row>
    <row r="78" spans="1:7" ht="19.5" customHeight="1" thickBot="1">
      <c r="A78" s="26"/>
      <c r="B78" s="65"/>
      <c r="C78" s="60"/>
      <c r="D78" s="37" t="s">
        <v>232</v>
      </c>
      <c r="E78" s="15">
        <v>28</v>
      </c>
      <c r="F78" s="5" t="s">
        <v>233</v>
      </c>
      <c r="G78" s="60"/>
    </row>
    <row r="79" spans="1:7" ht="19.5" customHeight="1" thickBot="1">
      <c r="A79" s="26"/>
      <c r="B79" s="65"/>
      <c r="C79" s="60"/>
      <c r="D79" s="37" t="s">
        <v>234</v>
      </c>
      <c r="E79" s="15">
        <v>30</v>
      </c>
      <c r="F79" s="5" t="s">
        <v>235</v>
      </c>
      <c r="G79" s="60"/>
    </row>
    <row r="80" spans="1:7" ht="19.5" customHeight="1" thickBot="1">
      <c r="A80" s="26"/>
      <c r="B80" s="65"/>
      <c r="C80" s="65"/>
      <c r="D80" s="65"/>
      <c r="E80" s="65"/>
      <c r="F80" s="65"/>
      <c r="G80" s="65"/>
    </row>
    <row r="81" spans="1:7" ht="19.5" customHeight="1" thickBot="1">
      <c r="A81" s="26"/>
      <c r="B81" s="65" t="s">
        <v>236</v>
      </c>
      <c r="C81" s="60">
        <f>SUM(E81:E89)</f>
        <v>202</v>
      </c>
      <c r="D81" s="37" t="s">
        <v>237</v>
      </c>
      <c r="E81" s="15">
        <v>23</v>
      </c>
      <c r="F81" s="5" t="s">
        <v>9</v>
      </c>
      <c r="G81" s="60" t="s">
        <v>238</v>
      </c>
    </row>
    <row r="82" spans="1:7" ht="19.5" customHeight="1" thickBot="1">
      <c r="A82" s="26"/>
      <c r="B82" s="65"/>
      <c r="C82" s="60"/>
      <c r="D82" s="37" t="s">
        <v>239</v>
      </c>
      <c r="E82" s="15">
        <v>22</v>
      </c>
      <c r="F82" s="5" t="s">
        <v>12</v>
      </c>
      <c r="G82" s="60"/>
    </row>
    <row r="83" spans="1:7" ht="19.5" customHeight="1" thickBot="1">
      <c r="A83" s="26"/>
      <c r="B83" s="65"/>
      <c r="C83" s="60"/>
      <c r="D83" s="37" t="s">
        <v>240</v>
      </c>
      <c r="E83" s="15">
        <v>21</v>
      </c>
      <c r="F83" s="5" t="s">
        <v>14</v>
      </c>
      <c r="G83" s="60"/>
    </row>
    <row r="84" spans="1:7" ht="19.5" customHeight="1" thickBot="1">
      <c r="A84" s="26"/>
      <c r="B84" s="65"/>
      <c r="C84" s="60"/>
      <c r="D84" s="37" t="s">
        <v>241</v>
      </c>
      <c r="E84" s="15">
        <v>21</v>
      </c>
      <c r="F84" s="5" t="s">
        <v>17</v>
      </c>
      <c r="G84" s="60"/>
    </row>
    <row r="85" spans="1:7" ht="19.5" customHeight="1" thickBot="1">
      <c r="A85" s="26"/>
      <c r="B85" s="65"/>
      <c r="C85" s="60"/>
      <c r="D85" s="37" t="s">
        <v>242</v>
      </c>
      <c r="E85" s="15">
        <v>28</v>
      </c>
      <c r="F85" s="5" t="s">
        <v>22</v>
      </c>
      <c r="G85" s="60" t="s">
        <v>243</v>
      </c>
    </row>
    <row r="86" spans="1:7" ht="19.5" customHeight="1" thickBot="1">
      <c r="A86" s="26"/>
      <c r="B86" s="65"/>
      <c r="C86" s="60"/>
      <c r="D86" s="39" t="s">
        <v>244</v>
      </c>
      <c r="E86" s="6">
        <v>14</v>
      </c>
      <c r="F86" s="35" t="s">
        <v>25</v>
      </c>
      <c r="G86" s="60"/>
    </row>
    <row r="87" spans="1:7" ht="19.5" customHeight="1" thickBot="1">
      <c r="A87" s="26"/>
      <c r="B87" s="65"/>
      <c r="C87" s="60"/>
      <c r="D87" s="39" t="s">
        <v>245</v>
      </c>
      <c r="E87" s="6">
        <v>17</v>
      </c>
      <c r="F87" s="35" t="s">
        <v>25</v>
      </c>
      <c r="G87" s="60"/>
    </row>
    <row r="88" spans="1:7" ht="19.5" customHeight="1" thickBot="1">
      <c r="A88" s="26"/>
      <c r="B88" s="65"/>
      <c r="C88" s="60"/>
      <c r="D88" s="37" t="s">
        <v>246</v>
      </c>
      <c r="E88" s="15">
        <v>29</v>
      </c>
      <c r="F88" s="5" t="s">
        <v>28</v>
      </c>
      <c r="G88" s="60"/>
    </row>
    <row r="89" spans="1:7" ht="19.5" customHeight="1" thickBot="1">
      <c r="A89" s="26"/>
      <c r="B89" s="65"/>
      <c r="C89" s="60"/>
      <c r="D89" s="37" t="s">
        <v>247</v>
      </c>
      <c r="E89" s="15">
        <v>27</v>
      </c>
      <c r="F89" s="5" t="s">
        <v>31</v>
      </c>
      <c r="G89" s="60"/>
    </row>
    <row r="90" spans="1:7" ht="19.5" customHeight="1" thickBot="1">
      <c r="A90" s="26"/>
      <c r="B90" s="65" t="s">
        <v>248</v>
      </c>
      <c r="C90" s="60">
        <f>SUM(E90:E95)</f>
        <v>105</v>
      </c>
      <c r="D90" s="37" t="s">
        <v>249</v>
      </c>
      <c r="E90" s="15">
        <v>18</v>
      </c>
      <c r="F90" s="5" t="s">
        <v>47</v>
      </c>
      <c r="G90" s="65" t="s">
        <v>250</v>
      </c>
    </row>
    <row r="91" spans="1:7" ht="19.5" customHeight="1" thickBot="1">
      <c r="A91" s="26"/>
      <c r="B91" s="65"/>
      <c r="C91" s="60"/>
      <c r="D91" s="37" t="s">
        <v>251</v>
      </c>
      <c r="E91" s="15">
        <v>18</v>
      </c>
      <c r="F91" s="5" t="s">
        <v>47</v>
      </c>
      <c r="G91" s="65"/>
    </row>
    <row r="92" spans="1:7" ht="19.5" customHeight="1" thickBot="1">
      <c r="A92" s="26"/>
      <c r="B92" s="65"/>
      <c r="C92" s="60"/>
      <c r="D92" s="39" t="s">
        <v>252</v>
      </c>
      <c r="E92" s="6">
        <v>17</v>
      </c>
      <c r="F92" s="35" t="s">
        <v>50</v>
      </c>
      <c r="G92" s="65"/>
    </row>
    <row r="93" spans="1:7" ht="19.5" customHeight="1" thickBot="1">
      <c r="A93" s="26"/>
      <c r="B93" s="65"/>
      <c r="C93" s="60"/>
      <c r="D93" s="39" t="s">
        <v>253</v>
      </c>
      <c r="E93" s="6">
        <v>17</v>
      </c>
      <c r="F93" s="35" t="s">
        <v>50</v>
      </c>
      <c r="G93" s="65"/>
    </row>
    <row r="94" spans="1:7" ht="19.5" customHeight="1" thickBot="1">
      <c r="A94" s="26"/>
      <c r="B94" s="65"/>
      <c r="C94" s="60"/>
      <c r="D94" s="37" t="s">
        <v>254</v>
      </c>
      <c r="E94" s="15">
        <v>13</v>
      </c>
      <c r="F94" s="5" t="s">
        <v>52</v>
      </c>
      <c r="G94" s="65"/>
    </row>
    <row r="95" spans="1:7" ht="19.5" customHeight="1" thickBot="1">
      <c r="A95" s="26"/>
      <c r="B95" s="65"/>
      <c r="C95" s="60"/>
      <c r="D95" s="37" t="s">
        <v>255</v>
      </c>
      <c r="E95" s="15">
        <v>22</v>
      </c>
      <c r="F95" s="5" t="s">
        <v>52</v>
      </c>
      <c r="G95" s="65"/>
    </row>
    <row r="96" spans="1:7" ht="19.5" customHeight="1" thickBot="1">
      <c r="A96" s="26"/>
      <c r="B96" s="65" t="s">
        <v>256</v>
      </c>
      <c r="C96" s="60">
        <v>74</v>
      </c>
      <c r="D96" s="39" t="s">
        <v>257</v>
      </c>
      <c r="E96" s="6">
        <v>17</v>
      </c>
      <c r="F96" s="35" t="s">
        <v>54</v>
      </c>
      <c r="G96" s="65"/>
    </row>
    <row r="97" spans="1:7" ht="19.5" customHeight="1" thickBot="1">
      <c r="A97" s="26"/>
      <c r="B97" s="65"/>
      <c r="C97" s="60"/>
      <c r="D97" s="39" t="s">
        <v>258</v>
      </c>
      <c r="E97" s="6">
        <v>15</v>
      </c>
      <c r="F97" s="7" t="s">
        <v>54</v>
      </c>
      <c r="G97" s="65"/>
    </row>
    <row r="98" spans="1:7" ht="19.5" customHeight="1" thickBot="1">
      <c r="A98" s="26"/>
      <c r="B98" s="65"/>
      <c r="C98" s="60"/>
      <c r="D98" s="39" t="s">
        <v>259</v>
      </c>
      <c r="E98" s="6">
        <v>14</v>
      </c>
      <c r="F98" s="35" t="s">
        <v>74</v>
      </c>
      <c r="G98" s="60" t="s">
        <v>260</v>
      </c>
    </row>
    <row r="99" spans="1:7" ht="19.5" customHeight="1" thickBot="1">
      <c r="A99" s="26"/>
      <c r="B99" s="65"/>
      <c r="C99" s="60"/>
      <c r="D99" s="39" t="s">
        <v>261</v>
      </c>
      <c r="E99" s="6">
        <v>15</v>
      </c>
      <c r="F99" s="7" t="s">
        <v>74</v>
      </c>
      <c r="G99" s="60"/>
    </row>
    <row r="100" spans="1:7" ht="19.5" customHeight="1" thickBot="1">
      <c r="A100" s="26"/>
      <c r="B100" s="65"/>
      <c r="C100" s="60"/>
      <c r="D100" s="39" t="s">
        <v>262</v>
      </c>
      <c r="E100" s="6">
        <v>13</v>
      </c>
      <c r="F100" s="35" t="s">
        <v>74</v>
      </c>
      <c r="G100" s="60"/>
    </row>
    <row r="101" spans="1:7" ht="19.5" customHeight="1" thickBot="1">
      <c r="A101" s="26"/>
      <c r="B101" s="65" t="s">
        <v>263</v>
      </c>
      <c r="C101" s="60">
        <f>SUM(E101:E104)</f>
        <v>121</v>
      </c>
      <c r="D101" s="37" t="s">
        <v>264</v>
      </c>
      <c r="E101" s="15">
        <v>41</v>
      </c>
      <c r="F101" s="5" t="s">
        <v>77</v>
      </c>
      <c r="G101" s="60"/>
    </row>
    <row r="102" spans="1:7" ht="19.5" customHeight="1" thickBot="1">
      <c r="A102" s="26"/>
      <c r="B102" s="65"/>
      <c r="C102" s="60"/>
      <c r="D102" s="37" t="s">
        <v>265</v>
      </c>
      <c r="E102" s="15">
        <v>32</v>
      </c>
      <c r="F102" s="5" t="s">
        <v>79</v>
      </c>
      <c r="G102" s="60"/>
    </row>
    <row r="103" spans="1:7" ht="19.5" customHeight="1" thickBot="1">
      <c r="A103" s="26"/>
      <c r="B103" s="65"/>
      <c r="C103" s="60"/>
      <c r="D103" s="39" t="s">
        <v>266</v>
      </c>
      <c r="E103" s="6">
        <v>24</v>
      </c>
      <c r="F103" s="35" t="s">
        <v>81</v>
      </c>
      <c r="G103" s="60"/>
    </row>
    <row r="104" spans="1:7" ht="19.5" customHeight="1" thickBot="1">
      <c r="A104" s="26"/>
      <c r="B104" s="65"/>
      <c r="C104" s="60"/>
      <c r="D104" s="39" t="s">
        <v>267</v>
      </c>
      <c r="E104" s="6">
        <v>24</v>
      </c>
      <c r="F104" s="35" t="s">
        <v>81</v>
      </c>
      <c r="G104" s="60"/>
    </row>
    <row r="105" spans="1:7" ht="19.5" customHeight="1" thickBot="1">
      <c r="A105" s="26"/>
      <c r="B105" s="32"/>
      <c r="C105" s="15">
        <f>SUM(C58,C68,C19,C4,C101,C23,C42,C33,C50,C81,C39,C66,C8,C90,C96,C46)</f>
        <v>2779</v>
      </c>
      <c r="D105" s="37"/>
      <c r="E105" s="15"/>
      <c r="F105" s="15"/>
      <c r="G105" s="15"/>
    </row>
    <row r="106" spans="1:7" ht="19.5" customHeight="1">
      <c r="A106" s="25"/>
      <c r="B106" s="52"/>
      <c r="C106" s="34"/>
      <c r="D106" s="40"/>
      <c r="E106" s="33"/>
      <c r="F106" s="33"/>
      <c r="G106" s="33"/>
    </row>
    <row r="107" ht="19.5" customHeight="1"/>
    <row r="108" spans="2:7" ht="19.5" customHeight="1">
      <c r="B108" s="70" t="s">
        <v>268</v>
      </c>
      <c r="C108" s="70"/>
      <c r="D108" s="70"/>
      <c r="E108" s="70"/>
      <c r="F108" s="70"/>
      <c r="G108" s="70"/>
    </row>
    <row r="109" spans="2:7" ht="45" customHeight="1" thickBot="1">
      <c r="B109" s="71" t="s">
        <v>269</v>
      </c>
      <c r="C109" s="72"/>
      <c r="D109" s="72"/>
      <c r="E109" s="72"/>
      <c r="F109" s="72"/>
      <c r="G109" s="72"/>
    </row>
    <row r="110" spans="2:7" ht="19.5" customHeight="1" thickBot="1">
      <c r="B110" s="8" t="s">
        <v>116</v>
      </c>
      <c r="C110" s="3" t="s">
        <v>3</v>
      </c>
      <c r="D110" s="36" t="s">
        <v>4</v>
      </c>
      <c r="E110" s="3" t="s">
        <v>5</v>
      </c>
      <c r="F110" s="3" t="s">
        <v>6</v>
      </c>
      <c r="G110" s="4" t="s">
        <v>7</v>
      </c>
    </row>
    <row r="111" spans="2:7" ht="19.5" customHeight="1" thickBot="1">
      <c r="B111" s="65" t="s">
        <v>248</v>
      </c>
      <c r="C111" s="60">
        <f>SUM(E111:E116)</f>
        <v>137</v>
      </c>
      <c r="D111" s="37" t="s">
        <v>270</v>
      </c>
      <c r="E111" s="2">
        <v>24</v>
      </c>
      <c r="F111" s="5" t="s">
        <v>74</v>
      </c>
      <c r="G111" s="73" t="s">
        <v>271</v>
      </c>
    </row>
    <row r="112" spans="2:7" ht="19.5" customHeight="1" thickBot="1">
      <c r="B112" s="65"/>
      <c r="C112" s="60"/>
      <c r="D112" s="37" t="s">
        <v>272</v>
      </c>
      <c r="E112" s="2">
        <v>23</v>
      </c>
      <c r="F112" s="5" t="s">
        <v>77</v>
      </c>
      <c r="G112" s="74"/>
    </row>
    <row r="113" spans="2:7" ht="19.5" customHeight="1" thickBot="1">
      <c r="B113" s="65"/>
      <c r="C113" s="60"/>
      <c r="D113" s="37" t="s">
        <v>273</v>
      </c>
      <c r="E113" s="2">
        <v>20</v>
      </c>
      <c r="F113" s="5" t="s">
        <v>79</v>
      </c>
      <c r="G113" s="74"/>
    </row>
    <row r="114" spans="2:7" ht="19.5" customHeight="1" thickBot="1">
      <c r="B114" s="65"/>
      <c r="C114" s="60"/>
      <c r="D114" s="37" t="s">
        <v>274</v>
      </c>
      <c r="E114" s="2">
        <v>23</v>
      </c>
      <c r="F114" s="5" t="s">
        <v>81</v>
      </c>
      <c r="G114" s="74"/>
    </row>
    <row r="115" spans="2:7" ht="19.5" customHeight="1" thickBot="1">
      <c r="B115" s="65"/>
      <c r="C115" s="60"/>
      <c r="D115" s="37" t="s">
        <v>275</v>
      </c>
      <c r="E115" s="1">
        <v>23</v>
      </c>
      <c r="F115" s="5" t="s">
        <v>147</v>
      </c>
      <c r="G115" s="75"/>
    </row>
    <row r="116" spans="2:7" ht="19.5" customHeight="1" thickBot="1">
      <c r="B116" s="65"/>
      <c r="C116" s="60"/>
      <c r="D116" s="37" t="s">
        <v>276</v>
      </c>
      <c r="E116" s="1">
        <v>24</v>
      </c>
      <c r="F116" s="5" t="s">
        <v>83</v>
      </c>
      <c r="G116" s="73" t="s">
        <v>277</v>
      </c>
    </row>
    <row r="117" spans="2:7" ht="19.5" customHeight="1" thickBot="1">
      <c r="B117" s="73" t="s">
        <v>256</v>
      </c>
      <c r="C117" s="61">
        <v>73</v>
      </c>
      <c r="D117" s="39" t="s">
        <v>278</v>
      </c>
      <c r="E117" s="6">
        <v>17</v>
      </c>
      <c r="F117" s="6" t="s">
        <v>85</v>
      </c>
      <c r="G117" s="74"/>
    </row>
    <row r="118" spans="2:7" ht="19.5" customHeight="1" thickBot="1">
      <c r="B118" s="74"/>
      <c r="C118" s="76"/>
      <c r="D118" s="39" t="s">
        <v>279</v>
      </c>
      <c r="E118" s="6">
        <v>8</v>
      </c>
      <c r="F118" s="6" t="s">
        <v>85</v>
      </c>
      <c r="G118" s="74"/>
    </row>
    <row r="119" spans="2:7" ht="19.5" customHeight="1" thickBot="1">
      <c r="B119" s="74"/>
      <c r="C119" s="76"/>
      <c r="D119" s="37" t="s">
        <v>280</v>
      </c>
      <c r="E119" s="1">
        <v>20</v>
      </c>
      <c r="F119" s="5" t="s">
        <v>87</v>
      </c>
      <c r="G119" s="74"/>
    </row>
    <row r="120" spans="2:7" ht="19.5" customHeight="1" thickBot="1">
      <c r="B120" s="74"/>
      <c r="C120" s="76"/>
      <c r="D120" s="39" t="s">
        <v>281</v>
      </c>
      <c r="E120" s="6">
        <v>14</v>
      </c>
      <c r="F120" s="6" t="s">
        <v>89</v>
      </c>
      <c r="G120" s="74"/>
    </row>
    <row r="121" spans="2:7" ht="19.5" customHeight="1" thickBot="1">
      <c r="B121" s="75"/>
      <c r="C121" s="77"/>
      <c r="D121" s="39" t="s">
        <v>282</v>
      </c>
      <c r="E121" s="6">
        <v>14</v>
      </c>
      <c r="F121" s="6" t="s">
        <v>89</v>
      </c>
      <c r="G121" s="74"/>
    </row>
    <row r="122" spans="2:7" ht="19.5" customHeight="1" thickBot="1">
      <c r="B122" s="73" t="s">
        <v>161</v>
      </c>
      <c r="C122" s="61">
        <v>179</v>
      </c>
      <c r="D122" s="29" t="s">
        <v>283</v>
      </c>
      <c r="E122" s="2">
        <v>30</v>
      </c>
      <c r="F122" s="5" t="s">
        <v>154</v>
      </c>
      <c r="G122" s="75"/>
    </row>
    <row r="123" spans="2:7" ht="19.5" customHeight="1" thickBot="1">
      <c r="B123" s="74"/>
      <c r="C123" s="76"/>
      <c r="D123" s="37" t="s">
        <v>284</v>
      </c>
      <c r="E123" s="1">
        <v>43</v>
      </c>
      <c r="F123" s="5" t="s">
        <v>91</v>
      </c>
      <c r="G123" s="61" t="s">
        <v>285</v>
      </c>
    </row>
    <row r="124" spans="2:7" ht="19.5" customHeight="1" thickBot="1">
      <c r="B124" s="74"/>
      <c r="C124" s="76"/>
      <c r="D124" s="37" t="s">
        <v>286</v>
      </c>
      <c r="E124" s="1">
        <v>36</v>
      </c>
      <c r="F124" s="5" t="s">
        <v>94</v>
      </c>
      <c r="G124" s="76"/>
    </row>
    <row r="125" spans="2:7" ht="19.5" customHeight="1" thickBot="1">
      <c r="B125" s="74"/>
      <c r="C125" s="76"/>
      <c r="D125" s="37" t="s">
        <v>287</v>
      </c>
      <c r="E125" s="2">
        <v>34</v>
      </c>
      <c r="F125" s="5" t="s">
        <v>96</v>
      </c>
      <c r="G125" s="76"/>
    </row>
    <row r="126" spans="2:7" ht="19.5" customHeight="1" thickBot="1">
      <c r="B126" s="75"/>
      <c r="C126" s="77"/>
      <c r="D126" s="37" t="s">
        <v>288</v>
      </c>
      <c r="E126" s="2">
        <v>36</v>
      </c>
      <c r="F126" s="5" t="s">
        <v>160</v>
      </c>
      <c r="G126" s="76"/>
    </row>
    <row r="127" spans="2:7" ht="19.5" customHeight="1" thickBot="1">
      <c r="B127" s="65" t="s">
        <v>178</v>
      </c>
      <c r="C127" s="60">
        <f>SUM(E127:E130)</f>
        <v>74</v>
      </c>
      <c r="D127" s="39" t="s">
        <v>289</v>
      </c>
      <c r="E127" s="6">
        <v>18</v>
      </c>
      <c r="F127" s="7" t="s">
        <v>163</v>
      </c>
      <c r="G127" s="76"/>
    </row>
    <row r="128" spans="2:7" ht="19.5" customHeight="1" thickBot="1">
      <c r="B128" s="65"/>
      <c r="C128" s="60"/>
      <c r="D128" s="39" t="s">
        <v>290</v>
      </c>
      <c r="E128" s="6">
        <v>23</v>
      </c>
      <c r="F128" s="7" t="s">
        <v>163</v>
      </c>
      <c r="G128" s="77"/>
    </row>
    <row r="129" spans="2:7" ht="19.5" customHeight="1" thickBot="1">
      <c r="B129" s="65"/>
      <c r="C129" s="60"/>
      <c r="D129" s="37" t="s">
        <v>291</v>
      </c>
      <c r="E129" s="2">
        <v>20</v>
      </c>
      <c r="F129" s="5" t="s">
        <v>165</v>
      </c>
      <c r="G129" s="61" t="s">
        <v>292</v>
      </c>
    </row>
    <row r="130" spans="2:7" ht="19.5" customHeight="1" thickBot="1">
      <c r="B130" s="65"/>
      <c r="C130" s="60"/>
      <c r="D130" s="37" t="s">
        <v>293</v>
      </c>
      <c r="E130" s="2">
        <v>13</v>
      </c>
      <c r="F130" s="5" t="s">
        <v>165</v>
      </c>
      <c r="G130" s="76"/>
    </row>
    <row r="131" spans="2:7" ht="19.5" customHeight="1" thickBot="1">
      <c r="B131" s="73" t="s">
        <v>236</v>
      </c>
      <c r="C131" s="61">
        <f>SUM(E131:E140)</f>
        <v>238</v>
      </c>
      <c r="D131" s="39" t="s">
        <v>294</v>
      </c>
      <c r="E131" s="6">
        <v>20</v>
      </c>
      <c r="F131" s="7" t="s">
        <v>168</v>
      </c>
      <c r="G131" s="76"/>
    </row>
    <row r="132" spans="2:7" ht="19.5" customHeight="1" thickBot="1">
      <c r="B132" s="74"/>
      <c r="C132" s="76"/>
      <c r="D132" s="39" t="s">
        <v>295</v>
      </c>
      <c r="E132" s="6">
        <v>15</v>
      </c>
      <c r="F132" s="7" t="s">
        <v>168</v>
      </c>
      <c r="G132" s="76"/>
    </row>
    <row r="133" spans="2:7" ht="19.5" customHeight="1" thickBot="1">
      <c r="B133" s="74"/>
      <c r="C133" s="76"/>
      <c r="D133" s="37" t="s">
        <v>296</v>
      </c>
      <c r="E133" s="1">
        <v>32</v>
      </c>
      <c r="F133" s="5" t="s">
        <v>170</v>
      </c>
      <c r="G133" s="76"/>
    </row>
    <row r="134" spans="2:7" ht="19.5" customHeight="1" thickBot="1">
      <c r="B134" s="74"/>
      <c r="C134" s="76"/>
      <c r="D134" s="37" t="s">
        <v>297</v>
      </c>
      <c r="E134" s="1">
        <v>28</v>
      </c>
      <c r="F134" s="5" t="s">
        <v>172</v>
      </c>
      <c r="G134" s="76"/>
    </row>
    <row r="135" spans="2:7" ht="19.5" customHeight="1" thickBot="1">
      <c r="B135" s="74"/>
      <c r="C135" s="76"/>
      <c r="D135" s="39" t="s">
        <v>298</v>
      </c>
      <c r="E135" s="6">
        <v>20</v>
      </c>
      <c r="F135" s="7" t="s">
        <v>222</v>
      </c>
      <c r="G135" s="76"/>
    </row>
    <row r="136" spans="2:7" ht="19.5" customHeight="1" thickBot="1">
      <c r="B136" s="74"/>
      <c r="C136" s="76"/>
      <c r="D136" s="39" t="s">
        <v>299</v>
      </c>
      <c r="E136" s="6">
        <v>17</v>
      </c>
      <c r="F136" s="7" t="s">
        <v>222</v>
      </c>
      <c r="G136" s="77"/>
    </row>
    <row r="137" spans="2:7" ht="19.5" customHeight="1" thickBot="1">
      <c r="B137" s="74"/>
      <c r="C137" s="76"/>
      <c r="D137" s="37" t="s">
        <v>300</v>
      </c>
      <c r="E137" s="1">
        <v>16</v>
      </c>
      <c r="F137" s="5" t="s">
        <v>9</v>
      </c>
      <c r="G137" s="61" t="s">
        <v>301</v>
      </c>
    </row>
    <row r="138" spans="2:7" ht="19.5" customHeight="1" thickBot="1">
      <c r="B138" s="74"/>
      <c r="C138" s="76"/>
      <c r="D138" s="37" t="s">
        <v>302</v>
      </c>
      <c r="E138" s="1">
        <v>27</v>
      </c>
      <c r="F138" s="5" t="s">
        <v>12</v>
      </c>
      <c r="G138" s="76"/>
    </row>
    <row r="139" spans="2:7" ht="19.5" customHeight="1" thickBot="1">
      <c r="B139" s="74"/>
      <c r="C139" s="76"/>
      <c r="D139" s="37" t="s">
        <v>303</v>
      </c>
      <c r="E139" s="1">
        <v>31</v>
      </c>
      <c r="F139" s="5" t="s">
        <v>14</v>
      </c>
      <c r="G139" s="76"/>
    </row>
    <row r="140" spans="2:7" ht="19.5" customHeight="1" thickBot="1">
      <c r="B140" s="75"/>
      <c r="C140" s="77"/>
      <c r="D140" s="36" t="s">
        <v>304</v>
      </c>
      <c r="E140" s="3">
        <v>32</v>
      </c>
      <c r="F140" s="5" t="s">
        <v>17</v>
      </c>
      <c r="G140" s="76"/>
    </row>
    <row r="141" spans="2:7" ht="19.5" customHeight="1" thickBot="1">
      <c r="B141" s="73" t="s">
        <v>200</v>
      </c>
      <c r="C141" s="61">
        <v>231</v>
      </c>
      <c r="D141" s="37" t="s">
        <v>305</v>
      </c>
      <c r="E141" s="1">
        <v>27</v>
      </c>
      <c r="F141" s="5" t="s">
        <v>19</v>
      </c>
      <c r="G141" s="77"/>
    </row>
    <row r="142" spans="2:7" ht="19.5" customHeight="1" thickBot="1">
      <c r="B142" s="74"/>
      <c r="C142" s="76"/>
      <c r="D142" s="37" t="s">
        <v>306</v>
      </c>
      <c r="E142" s="2">
        <v>24</v>
      </c>
      <c r="F142" s="5" t="s">
        <v>22</v>
      </c>
      <c r="G142" s="61" t="s">
        <v>307</v>
      </c>
    </row>
    <row r="143" spans="2:7" ht="19.5" customHeight="1" thickBot="1">
      <c r="B143" s="74"/>
      <c r="C143" s="76"/>
      <c r="D143" s="37" t="s">
        <v>308</v>
      </c>
      <c r="E143" s="2">
        <v>24</v>
      </c>
      <c r="F143" s="5" t="s">
        <v>25</v>
      </c>
      <c r="G143" s="76"/>
    </row>
    <row r="144" spans="2:7" ht="19.5" customHeight="1" thickBot="1">
      <c r="B144" s="74"/>
      <c r="C144" s="76"/>
      <c r="D144" s="37" t="s">
        <v>308</v>
      </c>
      <c r="E144" s="2">
        <v>27</v>
      </c>
      <c r="F144" s="5" t="s">
        <v>28</v>
      </c>
      <c r="G144" s="76"/>
    </row>
    <row r="145" spans="2:7" ht="19.5" customHeight="1" thickBot="1">
      <c r="B145" s="74"/>
      <c r="C145" s="76"/>
      <c r="D145" s="37" t="s">
        <v>309</v>
      </c>
      <c r="E145" s="2">
        <v>28</v>
      </c>
      <c r="F145" s="5" t="s">
        <v>31</v>
      </c>
      <c r="G145" s="76"/>
    </row>
    <row r="146" spans="2:7" ht="19.5" customHeight="1" thickBot="1">
      <c r="B146" s="74"/>
      <c r="C146" s="76"/>
      <c r="D146" s="37" t="s">
        <v>310</v>
      </c>
      <c r="E146" s="1">
        <v>30</v>
      </c>
      <c r="F146" s="5" t="s">
        <v>33</v>
      </c>
      <c r="G146" s="77"/>
    </row>
    <row r="147" spans="2:7" ht="19.5" customHeight="1" thickBot="1">
      <c r="B147" s="74"/>
      <c r="C147" s="76"/>
      <c r="D147" s="39" t="s">
        <v>311</v>
      </c>
      <c r="E147" s="6">
        <v>30</v>
      </c>
      <c r="F147" s="7" t="s">
        <v>47</v>
      </c>
      <c r="G147" s="61" t="s">
        <v>312</v>
      </c>
    </row>
    <row r="148" spans="2:7" ht="19.5" customHeight="1" thickBot="1">
      <c r="B148" s="74"/>
      <c r="C148" s="76"/>
      <c r="D148" s="39" t="s">
        <v>313</v>
      </c>
      <c r="E148" s="6">
        <v>9</v>
      </c>
      <c r="F148" s="7" t="s">
        <v>47</v>
      </c>
      <c r="G148" s="76"/>
    </row>
    <row r="149" spans="2:7" ht="19.5" customHeight="1" thickBot="1">
      <c r="B149" s="75"/>
      <c r="C149" s="77"/>
      <c r="D149" s="37" t="s">
        <v>314</v>
      </c>
      <c r="E149" s="1">
        <v>32</v>
      </c>
      <c r="F149" s="5" t="s">
        <v>50</v>
      </c>
      <c r="G149" s="76"/>
    </row>
    <row r="150" spans="2:7" ht="19.5" customHeight="1" thickBot="1">
      <c r="B150" s="65" t="s">
        <v>211</v>
      </c>
      <c r="C150" s="60">
        <f>SUM(E150:E151)</f>
        <v>70</v>
      </c>
      <c r="D150" s="37" t="s">
        <v>315</v>
      </c>
      <c r="E150" s="2">
        <v>39</v>
      </c>
      <c r="F150" s="5" t="s">
        <v>52</v>
      </c>
      <c r="G150" s="76"/>
    </row>
    <row r="151" spans="2:7" ht="19.5" customHeight="1" thickBot="1">
      <c r="B151" s="65"/>
      <c r="C151" s="60"/>
      <c r="D151" s="37" t="s">
        <v>316</v>
      </c>
      <c r="E151" s="2">
        <v>31</v>
      </c>
      <c r="F151" s="5" t="s">
        <v>54</v>
      </c>
      <c r="G151" s="76"/>
    </row>
    <row r="152" spans="2:7" ht="19.5" customHeight="1" thickBot="1">
      <c r="B152" s="65" t="s">
        <v>145</v>
      </c>
      <c r="C152" s="60">
        <f>SUM(E152:E161)</f>
        <v>322</v>
      </c>
      <c r="D152" s="37" t="s">
        <v>317</v>
      </c>
      <c r="E152" s="2">
        <v>33</v>
      </c>
      <c r="F152" s="5" t="s">
        <v>138</v>
      </c>
      <c r="G152" s="77"/>
    </row>
    <row r="153" spans="2:7" ht="19.5" customHeight="1" thickBot="1">
      <c r="B153" s="65"/>
      <c r="C153" s="60"/>
      <c r="D153" s="37" t="s">
        <v>318</v>
      </c>
      <c r="E153" s="2">
        <v>34</v>
      </c>
      <c r="F153" s="5" t="s">
        <v>74</v>
      </c>
      <c r="G153" s="62" t="s">
        <v>319</v>
      </c>
    </row>
    <row r="154" spans="2:7" ht="19.5" customHeight="1" thickBot="1">
      <c r="B154" s="65"/>
      <c r="C154" s="60"/>
      <c r="D154" s="37" t="s">
        <v>320</v>
      </c>
      <c r="E154" s="2">
        <v>32</v>
      </c>
      <c r="F154" s="5" t="s">
        <v>77</v>
      </c>
      <c r="G154" s="63"/>
    </row>
    <row r="155" spans="2:7" ht="19.5" customHeight="1" thickBot="1">
      <c r="B155" s="65"/>
      <c r="C155" s="60"/>
      <c r="D155" s="37" t="s">
        <v>321</v>
      </c>
      <c r="E155" s="2">
        <v>28</v>
      </c>
      <c r="F155" s="5" t="s">
        <v>79</v>
      </c>
      <c r="G155" s="63"/>
    </row>
    <row r="156" spans="2:7" ht="19.5" customHeight="1" thickBot="1">
      <c r="B156" s="65"/>
      <c r="C156" s="60"/>
      <c r="D156" s="37" t="s">
        <v>322</v>
      </c>
      <c r="E156" s="2">
        <v>30</v>
      </c>
      <c r="F156" s="5" t="s">
        <v>81</v>
      </c>
      <c r="G156" s="63"/>
    </row>
    <row r="157" spans="2:7" ht="19.5" customHeight="1" thickBot="1">
      <c r="B157" s="65"/>
      <c r="C157" s="60"/>
      <c r="D157" s="37" t="s">
        <v>323</v>
      </c>
      <c r="E157" s="1">
        <v>29</v>
      </c>
      <c r="F157" s="5" t="s">
        <v>147</v>
      </c>
      <c r="G157" s="64"/>
    </row>
    <row r="158" spans="2:7" ht="19.5" customHeight="1" thickBot="1">
      <c r="B158" s="65"/>
      <c r="C158" s="60"/>
      <c r="D158" s="37" t="s">
        <v>324</v>
      </c>
      <c r="E158" s="1">
        <v>29</v>
      </c>
      <c r="F158" s="5" t="s">
        <v>83</v>
      </c>
      <c r="G158" s="62" t="s">
        <v>325</v>
      </c>
    </row>
    <row r="159" spans="2:7" ht="19.5" customHeight="1" thickBot="1">
      <c r="B159" s="65"/>
      <c r="C159" s="60"/>
      <c r="D159" s="37" t="s">
        <v>326</v>
      </c>
      <c r="E159" s="2">
        <v>30</v>
      </c>
      <c r="F159" s="5" t="s">
        <v>85</v>
      </c>
      <c r="G159" s="63"/>
    </row>
    <row r="160" spans="2:7" ht="19.5" customHeight="1" thickBot="1">
      <c r="B160" s="73"/>
      <c r="C160" s="61"/>
      <c r="D160" s="29" t="s">
        <v>327</v>
      </c>
      <c r="E160" s="1">
        <v>39</v>
      </c>
      <c r="F160" s="5" t="s">
        <v>87</v>
      </c>
      <c r="G160" s="63"/>
    </row>
    <row r="161" spans="2:7" ht="19.5" customHeight="1" thickBot="1">
      <c r="B161" s="65"/>
      <c r="C161" s="60"/>
      <c r="D161" s="29" t="s">
        <v>328</v>
      </c>
      <c r="E161" s="28">
        <v>38</v>
      </c>
      <c r="F161" s="5" t="s">
        <v>89</v>
      </c>
      <c r="G161" s="63"/>
    </row>
    <row r="162" spans="2:7" ht="19.5" customHeight="1" thickBot="1">
      <c r="B162" s="65" t="s">
        <v>124</v>
      </c>
      <c r="C162" s="60">
        <f>SUM(E162:E172)</f>
        <v>334</v>
      </c>
      <c r="D162" s="37" t="s">
        <v>329</v>
      </c>
      <c r="E162" s="1">
        <v>30</v>
      </c>
      <c r="F162" s="5" t="s">
        <v>154</v>
      </c>
      <c r="G162" s="64"/>
    </row>
    <row r="163" spans="2:7" ht="19.5" customHeight="1" thickBot="1">
      <c r="B163" s="65"/>
      <c r="C163" s="60"/>
      <c r="D163" s="37" t="s">
        <v>330</v>
      </c>
      <c r="E163" s="1">
        <v>30</v>
      </c>
      <c r="F163" s="5" t="s">
        <v>91</v>
      </c>
      <c r="G163" s="62" t="s">
        <v>331</v>
      </c>
    </row>
    <row r="164" spans="2:7" ht="19.5" customHeight="1" thickBot="1">
      <c r="B164" s="65"/>
      <c r="C164" s="60"/>
      <c r="D164" s="37" t="s">
        <v>332</v>
      </c>
      <c r="E164" s="2">
        <v>29</v>
      </c>
      <c r="F164" s="5" t="s">
        <v>94</v>
      </c>
      <c r="G164" s="63"/>
    </row>
    <row r="165" spans="2:7" ht="19.5" customHeight="1" thickBot="1">
      <c r="B165" s="65"/>
      <c r="C165" s="60"/>
      <c r="D165" s="37" t="s">
        <v>333</v>
      </c>
      <c r="E165" s="2">
        <v>30</v>
      </c>
      <c r="F165" s="5" t="s">
        <v>96</v>
      </c>
      <c r="G165" s="63"/>
    </row>
    <row r="166" spans="2:7" ht="19.5" customHeight="1" thickBot="1">
      <c r="B166" s="65"/>
      <c r="C166" s="60"/>
      <c r="D166" s="37" t="s">
        <v>334</v>
      </c>
      <c r="E166" s="2">
        <v>31</v>
      </c>
      <c r="F166" s="5" t="s">
        <v>160</v>
      </c>
      <c r="G166" s="63"/>
    </row>
    <row r="167" spans="2:7" ht="19.5" customHeight="1" thickBot="1">
      <c r="B167" s="65"/>
      <c r="C167" s="60"/>
      <c r="D167" s="38" t="s">
        <v>335</v>
      </c>
      <c r="E167" s="27">
        <v>29</v>
      </c>
      <c r="F167" s="5" t="s">
        <v>163</v>
      </c>
      <c r="G167" s="64"/>
    </row>
    <row r="168" spans="2:7" ht="19.5" customHeight="1" thickBot="1">
      <c r="B168" s="65"/>
      <c r="C168" s="60"/>
      <c r="D168" s="37" t="s">
        <v>336</v>
      </c>
      <c r="E168" s="1">
        <v>31</v>
      </c>
      <c r="F168" s="5" t="s">
        <v>165</v>
      </c>
      <c r="G168" s="62" t="s">
        <v>337</v>
      </c>
    </row>
    <row r="169" spans="2:7" ht="19.5" customHeight="1" thickBot="1">
      <c r="B169" s="65"/>
      <c r="C169" s="60"/>
      <c r="D169" s="37" t="s">
        <v>338</v>
      </c>
      <c r="E169" s="1">
        <v>29</v>
      </c>
      <c r="F169" s="5" t="s">
        <v>168</v>
      </c>
      <c r="G169" s="63"/>
    </row>
    <row r="170" spans="2:7" ht="19.5" customHeight="1" thickBot="1">
      <c r="B170" s="65"/>
      <c r="C170" s="60"/>
      <c r="D170" s="37" t="s">
        <v>339</v>
      </c>
      <c r="E170" s="2">
        <v>34</v>
      </c>
      <c r="F170" s="5" t="s">
        <v>170</v>
      </c>
      <c r="G170" s="63"/>
    </row>
    <row r="171" spans="2:7" ht="19.5" customHeight="1" thickBot="1">
      <c r="B171" s="65"/>
      <c r="C171" s="60"/>
      <c r="D171" s="37" t="s">
        <v>340</v>
      </c>
      <c r="E171" s="2">
        <v>31</v>
      </c>
      <c r="F171" s="5" t="s">
        <v>172</v>
      </c>
      <c r="G171" s="63"/>
    </row>
    <row r="172" spans="2:7" ht="19.5" customHeight="1" thickBot="1">
      <c r="B172" s="65"/>
      <c r="C172" s="60"/>
      <c r="D172" s="37" t="s">
        <v>341</v>
      </c>
      <c r="E172" s="1">
        <v>30</v>
      </c>
      <c r="F172" s="5" t="s">
        <v>222</v>
      </c>
      <c r="G172" s="64"/>
    </row>
    <row r="173" spans="2:7" ht="19.5" customHeight="1" thickBot="1">
      <c r="B173" s="67"/>
      <c r="C173" s="68"/>
      <c r="D173" s="68"/>
      <c r="E173" s="68"/>
      <c r="F173" s="68"/>
      <c r="G173" s="69"/>
    </row>
    <row r="174" spans="2:7" ht="19.5" customHeight="1" thickBot="1">
      <c r="B174" s="65" t="s">
        <v>173</v>
      </c>
      <c r="C174" s="60">
        <f>SUM(E174:E176)</f>
        <v>71</v>
      </c>
      <c r="D174" s="37" t="s">
        <v>342</v>
      </c>
      <c r="E174" s="15">
        <v>23</v>
      </c>
      <c r="F174" s="5" t="s">
        <v>9</v>
      </c>
      <c r="G174" s="66" t="s">
        <v>100</v>
      </c>
    </row>
    <row r="175" spans="2:7" ht="19.5" customHeight="1" thickBot="1">
      <c r="B175" s="65"/>
      <c r="C175" s="60"/>
      <c r="D175" s="37" t="s">
        <v>343</v>
      </c>
      <c r="E175" s="15">
        <v>23</v>
      </c>
      <c r="F175" s="5" t="s">
        <v>12</v>
      </c>
      <c r="G175" s="66"/>
    </row>
    <row r="176" spans="2:7" ht="19.5" customHeight="1" thickBot="1">
      <c r="B176" s="65"/>
      <c r="C176" s="60"/>
      <c r="D176" s="37" t="s">
        <v>344</v>
      </c>
      <c r="E176" s="15">
        <v>25</v>
      </c>
      <c r="F176" s="5" t="s">
        <v>14</v>
      </c>
      <c r="G176" s="66"/>
    </row>
    <row r="177" spans="2:7" ht="19.5" customHeight="1" thickBot="1">
      <c r="B177" s="65" t="s">
        <v>139</v>
      </c>
      <c r="C177" s="60">
        <f>SUM(E177:E180)</f>
        <v>127</v>
      </c>
      <c r="D177" s="37" t="s">
        <v>345</v>
      </c>
      <c r="E177" s="15">
        <v>33</v>
      </c>
      <c r="F177" s="5" t="s">
        <v>17</v>
      </c>
      <c r="G177" s="66"/>
    </row>
    <row r="178" spans="2:7" ht="19.5" customHeight="1" thickBot="1">
      <c r="B178" s="65"/>
      <c r="C178" s="60"/>
      <c r="D178" s="37" t="s">
        <v>346</v>
      </c>
      <c r="E178" s="15">
        <v>31</v>
      </c>
      <c r="F178" s="5" t="s">
        <v>22</v>
      </c>
      <c r="G178" s="66" t="s">
        <v>347</v>
      </c>
    </row>
    <row r="179" spans="2:7" ht="19.5" customHeight="1" thickBot="1">
      <c r="B179" s="65"/>
      <c r="C179" s="60"/>
      <c r="D179" s="37" t="s">
        <v>348</v>
      </c>
      <c r="E179" s="15">
        <v>31</v>
      </c>
      <c r="F179" s="5" t="s">
        <v>25</v>
      </c>
      <c r="G179" s="66"/>
    </row>
    <row r="180" spans="2:7" ht="19.5" customHeight="1" thickBot="1">
      <c r="B180" s="65"/>
      <c r="C180" s="60"/>
      <c r="D180" s="37" t="s">
        <v>349</v>
      </c>
      <c r="E180" s="15">
        <v>32</v>
      </c>
      <c r="F180" s="5" t="s">
        <v>28</v>
      </c>
      <c r="G180" s="66"/>
    </row>
    <row r="181" spans="2:7" ht="19.5" customHeight="1" thickBot="1">
      <c r="B181" s="65" t="s">
        <v>263</v>
      </c>
      <c r="C181" s="60">
        <f>SUM(E181:E184)</f>
        <v>116</v>
      </c>
      <c r="D181" s="37" t="s">
        <v>350</v>
      </c>
      <c r="E181" s="15">
        <v>30</v>
      </c>
      <c r="F181" s="5" t="s">
        <v>31</v>
      </c>
      <c r="G181" s="66"/>
    </row>
    <row r="182" spans="2:7" ht="19.5" customHeight="1" thickBot="1">
      <c r="B182" s="65"/>
      <c r="C182" s="60"/>
      <c r="D182" s="37" t="s">
        <v>351</v>
      </c>
      <c r="E182" s="15">
        <v>32</v>
      </c>
      <c r="F182" s="5" t="s">
        <v>47</v>
      </c>
      <c r="G182" s="66" t="s">
        <v>352</v>
      </c>
    </row>
    <row r="183" spans="2:7" ht="19.5" customHeight="1" thickBot="1">
      <c r="B183" s="65"/>
      <c r="C183" s="60"/>
      <c r="D183" s="37" t="s">
        <v>353</v>
      </c>
      <c r="E183" s="15">
        <v>28</v>
      </c>
      <c r="F183" s="5" t="s">
        <v>50</v>
      </c>
      <c r="G183" s="66"/>
    </row>
    <row r="184" spans="2:7" ht="19.5" customHeight="1" thickBot="1">
      <c r="B184" s="65"/>
      <c r="C184" s="60"/>
      <c r="D184" s="37" t="s">
        <v>354</v>
      </c>
      <c r="E184" s="15">
        <v>26</v>
      </c>
      <c r="F184" s="5" t="s">
        <v>52</v>
      </c>
      <c r="G184" s="66"/>
    </row>
    <row r="185" spans="2:7" ht="19.5" customHeight="1" thickBot="1">
      <c r="B185" s="65" t="s">
        <v>215</v>
      </c>
      <c r="C185" s="60">
        <v>446</v>
      </c>
      <c r="D185" s="37" t="s">
        <v>355</v>
      </c>
      <c r="E185" s="15">
        <v>36</v>
      </c>
      <c r="F185" s="5" t="s">
        <v>54</v>
      </c>
      <c r="G185" s="66"/>
    </row>
    <row r="186" spans="2:7" ht="19.5" customHeight="1" thickBot="1">
      <c r="B186" s="65"/>
      <c r="C186" s="60"/>
      <c r="D186" s="37" t="s">
        <v>356</v>
      </c>
      <c r="E186" s="15">
        <v>35</v>
      </c>
      <c r="F186" s="5" t="s">
        <v>74</v>
      </c>
      <c r="G186" s="66" t="s">
        <v>357</v>
      </c>
    </row>
    <row r="187" spans="2:7" ht="19.5" customHeight="1" thickBot="1">
      <c r="B187" s="65"/>
      <c r="C187" s="60"/>
      <c r="D187" s="37" t="s">
        <v>358</v>
      </c>
      <c r="E187" s="15">
        <v>34</v>
      </c>
      <c r="F187" s="5" t="s">
        <v>77</v>
      </c>
      <c r="G187" s="66"/>
    </row>
    <row r="188" spans="2:7" ht="19.5" customHeight="1" thickBot="1">
      <c r="B188" s="65"/>
      <c r="C188" s="60"/>
      <c r="D188" s="37" t="s">
        <v>359</v>
      </c>
      <c r="E188" s="15">
        <v>38</v>
      </c>
      <c r="F188" s="5" t="s">
        <v>79</v>
      </c>
      <c r="G188" s="66"/>
    </row>
    <row r="189" spans="2:7" ht="19.5" customHeight="1" thickBot="1">
      <c r="B189" s="65"/>
      <c r="C189" s="60"/>
      <c r="D189" s="37" t="s">
        <v>360</v>
      </c>
      <c r="E189" s="15">
        <v>37</v>
      </c>
      <c r="F189" s="5" t="s">
        <v>81</v>
      </c>
      <c r="G189" s="66"/>
    </row>
    <row r="190" spans="2:7" ht="19.5" customHeight="1" thickBot="1">
      <c r="B190" s="65"/>
      <c r="C190" s="60"/>
      <c r="D190" s="37" t="s">
        <v>361</v>
      </c>
      <c r="E190" s="15">
        <v>27</v>
      </c>
      <c r="F190" s="5" t="s">
        <v>83</v>
      </c>
      <c r="G190" s="66" t="s">
        <v>362</v>
      </c>
    </row>
    <row r="191" spans="2:7" ht="19.5" customHeight="1" thickBot="1">
      <c r="B191" s="65"/>
      <c r="C191" s="60"/>
      <c r="D191" s="37" t="s">
        <v>363</v>
      </c>
      <c r="E191" s="15">
        <v>28</v>
      </c>
      <c r="F191" s="5" t="s">
        <v>85</v>
      </c>
      <c r="G191" s="66"/>
    </row>
    <row r="192" spans="2:7" ht="19.5" customHeight="1" thickBot="1">
      <c r="B192" s="65"/>
      <c r="C192" s="60"/>
      <c r="D192" s="37" t="s">
        <v>364</v>
      </c>
      <c r="E192" s="15">
        <v>31</v>
      </c>
      <c r="F192" s="5" t="s">
        <v>87</v>
      </c>
      <c r="G192" s="66"/>
    </row>
    <row r="193" spans="2:7" ht="19.5" customHeight="1" thickBot="1">
      <c r="B193" s="65"/>
      <c r="C193" s="60"/>
      <c r="D193" s="37" t="s">
        <v>365</v>
      </c>
      <c r="E193" s="15">
        <v>38</v>
      </c>
      <c r="F193" s="5" t="s">
        <v>89</v>
      </c>
      <c r="G193" s="66"/>
    </row>
    <row r="194" spans="2:7" ht="19.5" customHeight="1" thickBot="1">
      <c r="B194" s="65"/>
      <c r="C194" s="60"/>
      <c r="D194" s="37" t="s">
        <v>366</v>
      </c>
      <c r="E194" s="15">
        <v>40</v>
      </c>
      <c r="F194" s="5" t="s">
        <v>91</v>
      </c>
      <c r="G194" s="66" t="s">
        <v>367</v>
      </c>
    </row>
    <row r="195" spans="2:7" ht="19.5" customHeight="1" thickBot="1">
      <c r="B195" s="65"/>
      <c r="C195" s="60"/>
      <c r="D195" s="37" t="s">
        <v>368</v>
      </c>
      <c r="E195" s="15">
        <v>30</v>
      </c>
      <c r="F195" s="5" t="s">
        <v>94</v>
      </c>
      <c r="G195" s="66"/>
    </row>
    <row r="196" spans="2:7" ht="19.5" customHeight="1" thickBot="1">
      <c r="B196" s="65"/>
      <c r="C196" s="60"/>
      <c r="D196" s="37" t="s">
        <v>369</v>
      </c>
      <c r="E196" s="15">
        <v>53</v>
      </c>
      <c r="F196" s="5" t="s">
        <v>96</v>
      </c>
      <c r="G196" s="66"/>
    </row>
    <row r="197" spans="2:7" ht="19.5" customHeight="1" thickBot="1">
      <c r="B197" s="65"/>
      <c r="C197" s="60"/>
      <c r="D197" s="39" t="s">
        <v>370</v>
      </c>
      <c r="E197" s="6">
        <v>19</v>
      </c>
      <c r="F197" s="7" t="s">
        <v>160</v>
      </c>
      <c r="G197" s="66"/>
    </row>
    <row r="198" spans="2:7" ht="19.5" customHeight="1" thickBot="1">
      <c r="B198" s="32" t="s">
        <v>118</v>
      </c>
      <c r="C198" s="15">
        <v>14</v>
      </c>
      <c r="D198" s="39" t="s">
        <v>371</v>
      </c>
      <c r="E198" s="6">
        <v>14</v>
      </c>
      <c r="F198" s="7" t="s">
        <v>160</v>
      </c>
      <c r="G198" s="66"/>
    </row>
    <row r="199" spans="2:7" ht="19.5" customHeight="1" thickBot="1">
      <c r="B199" s="32"/>
      <c r="C199" s="15">
        <f>SUM(C111:C197)+C198</f>
        <v>2432</v>
      </c>
      <c r="D199" s="37"/>
      <c r="E199" s="15"/>
      <c r="F199" s="15"/>
      <c r="G199" s="15"/>
    </row>
    <row r="200" ht="23.25"/>
    <row r="201" ht="23.25"/>
  </sheetData>
  <sheetProtection/>
  <mergeCells count="101">
    <mergeCell ref="B1:G1"/>
    <mergeCell ref="B2:G2"/>
    <mergeCell ref="B4:B7"/>
    <mergeCell ref="C4:C7"/>
    <mergeCell ref="G4:G8"/>
    <mergeCell ref="B8:B18"/>
    <mergeCell ref="C8:C18"/>
    <mergeCell ref="G9:G13"/>
    <mergeCell ref="G14:G18"/>
    <mergeCell ref="B19:B22"/>
    <mergeCell ref="C19:C22"/>
    <mergeCell ref="G19:G23"/>
    <mergeCell ref="B23:B32"/>
    <mergeCell ref="C23:C32"/>
    <mergeCell ref="G24:G28"/>
    <mergeCell ref="G29:G33"/>
    <mergeCell ref="B33:B37"/>
    <mergeCell ref="C33:C37"/>
    <mergeCell ref="G34:G37"/>
    <mergeCell ref="B38:G38"/>
    <mergeCell ref="B39:B41"/>
    <mergeCell ref="C39:C41"/>
    <mergeCell ref="B42:B45"/>
    <mergeCell ref="C42:C45"/>
    <mergeCell ref="B46:B49"/>
    <mergeCell ref="C46:C49"/>
    <mergeCell ref="G39:G43"/>
    <mergeCell ref="G44:G48"/>
    <mergeCell ref="G49:G53"/>
    <mergeCell ref="C66:C67"/>
    <mergeCell ref="B68:B79"/>
    <mergeCell ref="C68:C79"/>
    <mergeCell ref="G68:G73"/>
    <mergeCell ref="G74:G79"/>
    <mergeCell ref="B80:G80"/>
    <mergeCell ref="B50:B57"/>
    <mergeCell ref="C50:C57"/>
    <mergeCell ref="B58:B65"/>
    <mergeCell ref="C58:C65"/>
    <mergeCell ref="G58:G63"/>
    <mergeCell ref="G64:G67"/>
    <mergeCell ref="B66:B67"/>
    <mergeCell ref="G54:G57"/>
    <mergeCell ref="B81:B89"/>
    <mergeCell ref="C81:C89"/>
    <mergeCell ref="G81:G84"/>
    <mergeCell ref="G85:G89"/>
    <mergeCell ref="B90:B95"/>
    <mergeCell ref="C90:C95"/>
    <mergeCell ref="G90:G97"/>
    <mergeCell ref="B96:B100"/>
    <mergeCell ref="C96:C100"/>
    <mergeCell ref="G98:G104"/>
    <mergeCell ref="B101:B104"/>
    <mergeCell ref="C101:C104"/>
    <mergeCell ref="B108:G108"/>
    <mergeCell ref="B109:G109"/>
    <mergeCell ref="B111:B116"/>
    <mergeCell ref="C111:C116"/>
    <mergeCell ref="G111:G115"/>
    <mergeCell ref="G116:G122"/>
    <mergeCell ref="B117:B121"/>
    <mergeCell ref="C117:C121"/>
    <mergeCell ref="B122:B126"/>
    <mergeCell ref="C122:C126"/>
    <mergeCell ref="G123:G128"/>
    <mergeCell ref="B127:B130"/>
    <mergeCell ref="C127:C130"/>
    <mergeCell ref="G129:G136"/>
    <mergeCell ref="B131:B140"/>
    <mergeCell ref="C131:C140"/>
    <mergeCell ref="G137:G141"/>
    <mergeCell ref="B141:B149"/>
    <mergeCell ref="C141:C149"/>
    <mergeCell ref="G142:G146"/>
    <mergeCell ref="G147:G152"/>
    <mergeCell ref="B150:B151"/>
    <mergeCell ref="C150:C151"/>
    <mergeCell ref="B152:B161"/>
    <mergeCell ref="C152:C161"/>
    <mergeCell ref="G153:G157"/>
    <mergeCell ref="G158:G162"/>
    <mergeCell ref="B162:B172"/>
    <mergeCell ref="C181:C184"/>
    <mergeCell ref="G182:G185"/>
    <mergeCell ref="B185:B197"/>
    <mergeCell ref="C185:C197"/>
    <mergeCell ref="G186:G189"/>
    <mergeCell ref="G190:G193"/>
    <mergeCell ref="G194:G198"/>
    <mergeCell ref="C162:C172"/>
    <mergeCell ref="G163:G167"/>
    <mergeCell ref="G168:G172"/>
    <mergeCell ref="B174:B176"/>
    <mergeCell ref="C174:C176"/>
    <mergeCell ref="G174:G177"/>
    <mergeCell ref="B177:B180"/>
    <mergeCell ref="C177:C180"/>
    <mergeCell ref="G178:G181"/>
    <mergeCell ref="B181:B184"/>
    <mergeCell ref="B173:G1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F10" sqref="F10:F17"/>
    </sheetView>
  </sheetViews>
  <sheetFormatPr defaultColWidth="9.140625" defaultRowHeight="19.5" customHeight="1"/>
  <cols>
    <col min="1" max="1" width="25.57421875" style="0" customWidth="1"/>
    <col min="2" max="2" width="9.57421875" style="0" bestFit="1" customWidth="1"/>
    <col min="3" max="3" width="32.140625" style="41" customWidth="1"/>
    <col min="4" max="4" width="15.57421875" style="0" customWidth="1"/>
    <col min="5" max="5" width="14.421875" style="0" customWidth="1"/>
    <col min="6" max="6" width="21.421875" style="0" customWidth="1"/>
  </cols>
  <sheetData>
    <row r="1" spans="1:6" ht="20.25">
      <c r="A1" s="78" t="s">
        <v>0</v>
      </c>
      <c r="B1" s="78"/>
      <c r="C1" s="78"/>
      <c r="D1" s="78"/>
      <c r="E1" s="78"/>
      <c r="F1" s="78"/>
    </row>
    <row r="2" spans="1:6" ht="36" customHeight="1" thickBot="1">
      <c r="A2" s="71" t="s">
        <v>1</v>
      </c>
      <c r="B2" s="79"/>
      <c r="C2" s="79"/>
      <c r="D2" s="79"/>
      <c r="E2" s="79"/>
      <c r="F2" s="79"/>
    </row>
    <row r="3" spans="1:6" ht="19.5" customHeight="1" thickBot="1">
      <c r="A3" s="1" t="s">
        <v>2</v>
      </c>
      <c r="B3" s="2" t="s">
        <v>3</v>
      </c>
      <c r="C3" s="15" t="s">
        <v>4</v>
      </c>
      <c r="D3" s="1" t="s">
        <v>5</v>
      </c>
      <c r="E3" s="3" t="s">
        <v>6</v>
      </c>
      <c r="F3" s="3" t="s">
        <v>7</v>
      </c>
    </row>
    <row r="4" spans="1:6" ht="19.5" customHeight="1" thickBot="1">
      <c r="A4" s="61" t="s">
        <v>372</v>
      </c>
      <c r="B4" s="89">
        <f>SUM(D4:D9)</f>
        <v>151</v>
      </c>
      <c r="C4" s="37" t="s">
        <v>8</v>
      </c>
      <c r="D4" s="15">
        <v>24</v>
      </c>
      <c r="E4" s="5" t="s">
        <v>9</v>
      </c>
      <c r="F4" s="61" t="s">
        <v>10</v>
      </c>
    </row>
    <row r="5" spans="1:6" ht="19.5" customHeight="1" thickBot="1">
      <c r="A5" s="76"/>
      <c r="B5" s="90"/>
      <c r="C5" s="37" t="s">
        <v>11</v>
      </c>
      <c r="D5" s="15">
        <v>30</v>
      </c>
      <c r="E5" s="5" t="s">
        <v>12</v>
      </c>
      <c r="F5" s="76"/>
    </row>
    <row r="6" spans="1:6" ht="19.5" customHeight="1" thickBot="1">
      <c r="A6" s="76"/>
      <c r="B6" s="90"/>
      <c r="C6" s="39" t="s">
        <v>13</v>
      </c>
      <c r="D6" s="6">
        <v>16</v>
      </c>
      <c r="E6" s="7" t="s">
        <v>14</v>
      </c>
      <c r="F6" s="76"/>
    </row>
    <row r="7" spans="1:6" ht="19.5" customHeight="1" thickBot="1">
      <c r="A7" s="76"/>
      <c r="B7" s="90"/>
      <c r="C7" s="39" t="s">
        <v>15</v>
      </c>
      <c r="D7" s="6">
        <v>4</v>
      </c>
      <c r="E7" s="7" t="s">
        <v>14</v>
      </c>
      <c r="F7" s="76"/>
    </row>
    <row r="8" spans="1:6" ht="19.5" customHeight="1" thickBot="1">
      <c r="A8" s="76"/>
      <c r="B8" s="90"/>
      <c r="C8" s="37" t="s">
        <v>16</v>
      </c>
      <c r="D8" s="15">
        <v>38</v>
      </c>
      <c r="E8" s="5" t="s">
        <v>17</v>
      </c>
      <c r="F8" s="76"/>
    </row>
    <row r="9" spans="1:6" ht="19.5" customHeight="1" thickBot="1">
      <c r="A9" s="77"/>
      <c r="B9" s="91"/>
      <c r="C9" s="37" t="s">
        <v>18</v>
      </c>
      <c r="D9" s="15">
        <v>39</v>
      </c>
      <c r="E9" s="5" t="s">
        <v>19</v>
      </c>
      <c r="F9" s="76"/>
    </row>
    <row r="10" spans="1:6" ht="19.5" customHeight="1" thickBot="1">
      <c r="A10" s="73" t="s">
        <v>20</v>
      </c>
      <c r="B10" s="89">
        <f>SUM(D10:D17)</f>
        <v>149</v>
      </c>
      <c r="C10" s="39" t="s">
        <v>21</v>
      </c>
      <c r="D10" s="6">
        <v>16</v>
      </c>
      <c r="E10" s="31" t="s">
        <v>22</v>
      </c>
      <c r="F10" s="62" t="s">
        <v>387</v>
      </c>
    </row>
    <row r="11" spans="1:6" ht="19.5" customHeight="1" thickBot="1">
      <c r="A11" s="74"/>
      <c r="B11" s="90"/>
      <c r="C11" s="39" t="s">
        <v>23</v>
      </c>
      <c r="D11" s="6">
        <v>16</v>
      </c>
      <c r="E11" s="31" t="s">
        <v>22</v>
      </c>
      <c r="F11" s="63"/>
    </row>
    <row r="12" spans="1:6" ht="19.5" customHeight="1" thickBot="1">
      <c r="A12" s="74"/>
      <c r="B12" s="90"/>
      <c r="C12" s="37" t="s">
        <v>24</v>
      </c>
      <c r="D12" s="15">
        <v>17</v>
      </c>
      <c r="E12" s="5" t="s">
        <v>25</v>
      </c>
      <c r="F12" s="63"/>
    </row>
    <row r="13" spans="1:6" ht="19.5" customHeight="1" thickBot="1">
      <c r="A13" s="74"/>
      <c r="B13" s="90"/>
      <c r="C13" s="37" t="s">
        <v>26</v>
      </c>
      <c r="D13" s="15">
        <v>14</v>
      </c>
      <c r="E13" s="5" t="s">
        <v>25</v>
      </c>
      <c r="F13" s="63"/>
    </row>
    <row r="14" spans="1:6" ht="19.5" customHeight="1" thickBot="1">
      <c r="A14" s="74"/>
      <c r="B14" s="90"/>
      <c r="C14" s="39" t="s">
        <v>27</v>
      </c>
      <c r="D14" s="6">
        <v>16</v>
      </c>
      <c r="E14" s="31" t="s">
        <v>28</v>
      </c>
      <c r="F14" s="63"/>
    </row>
    <row r="15" spans="1:6" ht="19.5" customHeight="1" thickBot="1">
      <c r="A15" s="74"/>
      <c r="B15" s="90"/>
      <c r="C15" s="39" t="s">
        <v>29</v>
      </c>
      <c r="D15" s="6">
        <v>18</v>
      </c>
      <c r="E15" s="31" t="s">
        <v>28</v>
      </c>
      <c r="F15" s="63"/>
    </row>
    <row r="16" spans="1:6" ht="19.5" customHeight="1" thickBot="1">
      <c r="A16" s="74"/>
      <c r="B16" s="90"/>
      <c r="C16" s="37" t="s">
        <v>30</v>
      </c>
      <c r="D16" s="16">
        <v>28</v>
      </c>
      <c r="E16" s="5" t="s">
        <v>31</v>
      </c>
      <c r="F16" s="63"/>
    </row>
    <row r="17" spans="1:6" ht="19.5" customHeight="1" thickBot="1">
      <c r="A17" s="75"/>
      <c r="B17" s="91"/>
      <c r="C17" s="37" t="s">
        <v>32</v>
      </c>
      <c r="D17" s="16">
        <v>24</v>
      </c>
      <c r="E17" s="5" t="s">
        <v>33</v>
      </c>
      <c r="F17" s="64"/>
    </row>
    <row r="18" spans="1:6" ht="19.5" customHeight="1" thickBot="1">
      <c r="A18" s="9"/>
      <c r="B18" s="54">
        <f>SUM(B4:B13)</f>
        <v>300</v>
      </c>
      <c r="C18" s="42"/>
      <c r="D18" s="10"/>
      <c r="E18" s="10"/>
      <c r="F18" s="11"/>
    </row>
    <row r="19" spans="1:6" ht="19.5" customHeight="1">
      <c r="A19" s="12"/>
      <c r="B19" s="12"/>
      <c r="C19" s="43"/>
      <c r="D19" s="13"/>
      <c r="E19" s="13"/>
      <c r="F19" s="14"/>
    </row>
    <row r="20" spans="1:6" ht="19.5" customHeight="1">
      <c r="A20" s="78" t="s">
        <v>34</v>
      </c>
      <c r="B20" s="78"/>
      <c r="C20" s="78"/>
      <c r="D20" s="78"/>
      <c r="E20" s="78"/>
      <c r="F20" s="78"/>
    </row>
    <row r="21" spans="1:6" ht="31.5" customHeight="1" thickBot="1">
      <c r="A21" s="71" t="s">
        <v>374</v>
      </c>
      <c r="B21" s="79"/>
      <c r="C21" s="79"/>
      <c r="D21" s="79"/>
      <c r="E21" s="79"/>
      <c r="F21" s="79"/>
    </row>
    <row r="22" spans="1:6" ht="19.5" customHeight="1" thickBot="1">
      <c r="A22" s="1" t="s">
        <v>2</v>
      </c>
      <c r="B22" s="2" t="s">
        <v>3</v>
      </c>
      <c r="C22" s="37" t="s">
        <v>4</v>
      </c>
      <c r="D22" s="1" t="s">
        <v>5</v>
      </c>
      <c r="E22" s="1" t="s">
        <v>6</v>
      </c>
      <c r="F22" s="1" t="s">
        <v>7</v>
      </c>
    </row>
    <row r="23" spans="1:6" ht="19.5" customHeight="1" thickBot="1">
      <c r="A23" s="61" t="s">
        <v>35</v>
      </c>
      <c r="B23" s="61">
        <f>SUM(D23:D36)</f>
        <v>387</v>
      </c>
      <c r="C23" s="37" t="s">
        <v>36</v>
      </c>
      <c r="D23" s="1">
        <v>34</v>
      </c>
      <c r="E23" s="5" t="s">
        <v>9</v>
      </c>
      <c r="F23" s="83" t="s">
        <v>37</v>
      </c>
    </row>
    <row r="24" spans="1:6" ht="19.5" customHeight="1" thickBot="1">
      <c r="A24" s="76"/>
      <c r="B24" s="76"/>
      <c r="C24" s="37" t="s">
        <v>38</v>
      </c>
      <c r="D24" s="1">
        <v>29</v>
      </c>
      <c r="E24" s="5" t="s">
        <v>12</v>
      </c>
      <c r="F24" s="84"/>
    </row>
    <row r="25" spans="1:6" ht="19.5" customHeight="1" thickBot="1">
      <c r="A25" s="76"/>
      <c r="B25" s="76"/>
      <c r="C25" s="39" t="s">
        <v>39</v>
      </c>
      <c r="D25" s="6">
        <v>23</v>
      </c>
      <c r="E25" s="7" t="s">
        <v>14</v>
      </c>
      <c r="F25" s="84"/>
    </row>
    <row r="26" spans="1:6" ht="19.5" customHeight="1" thickBot="1">
      <c r="A26" s="76"/>
      <c r="B26" s="76"/>
      <c r="C26" s="39" t="s">
        <v>40</v>
      </c>
      <c r="D26" s="6">
        <v>12</v>
      </c>
      <c r="E26" s="7" t="s">
        <v>14</v>
      </c>
      <c r="F26" s="85"/>
    </row>
    <row r="27" spans="1:6" ht="19.5" customHeight="1" thickBot="1">
      <c r="A27" s="76"/>
      <c r="B27" s="76"/>
      <c r="C27" s="37" t="s">
        <v>41</v>
      </c>
      <c r="D27" s="1">
        <v>39</v>
      </c>
      <c r="E27" s="5" t="s">
        <v>22</v>
      </c>
      <c r="F27" s="80" t="s">
        <v>42</v>
      </c>
    </row>
    <row r="28" spans="1:6" ht="19.5" customHeight="1" thickBot="1">
      <c r="A28" s="76"/>
      <c r="B28" s="76"/>
      <c r="C28" s="37" t="s">
        <v>41</v>
      </c>
      <c r="D28" s="1">
        <v>43</v>
      </c>
      <c r="E28" s="5" t="s">
        <v>25</v>
      </c>
      <c r="F28" s="81"/>
    </row>
    <row r="29" spans="1:6" ht="19.5" customHeight="1" thickBot="1">
      <c r="A29" s="76"/>
      <c r="B29" s="76"/>
      <c r="C29" s="37" t="s">
        <v>43</v>
      </c>
      <c r="D29" s="1">
        <v>30</v>
      </c>
      <c r="E29" s="5" t="s">
        <v>28</v>
      </c>
      <c r="F29" s="82"/>
    </row>
    <row r="30" spans="1:6" ht="19.5" customHeight="1" thickBot="1">
      <c r="A30" s="76"/>
      <c r="B30" s="76"/>
      <c r="C30" s="37" t="s">
        <v>44</v>
      </c>
      <c r="D30" s="1">
        <v>31</v>
      </c>
      <c r="E30" s="5" t="s">
        <v>375</v>
      </c>
      <c r="F30" s="86" t="s">
        <v>379</v>
      </c>
    </row>
    <row r="31" spans="1:6" ht="19.5" customHeight="1" thickBot="1">
      <c r="A31" s="76"/>
      <c r="B31" s="76"/>
      <c r="C31" s="37" t="s">
        <v>45</v>
      </c>
      <c r="D31" s="1">
        <v>28</v>
      </c>
      <c r="E31" s="5" t="s">
        <v>50</v>
      </c>
      <c r="F31" s="87"/>
    </row>
    <row r="32" spans="1:6" ht="19.5" customHeight="1" thickBot="1">
      <c r="A32" s="76"/>
      <c r="B32" s="76"/>
      <c r="C32" s="39" t="s">
        <v>46</v>
      </c>
      <c r="D32" s="6">
        <v>19</v>
      </c>
      <c r="E32" s="7" t="s">
        <v>52</v>
      </c>
      <c r="F32" s="87"/>
    </row>
    <row r="33" spans="1:6" ht="19.5" customHeight="1" thickBot="1">
      <c r="A33" s="76"/>
      <c r="B33" s="76"/>
      <c r="C33" s="39" t="s">
        <v>48</v>
      </c>
      <c r="D33" s="6">
        <v>17</v>
      </c>
      <c r="E33" s="7" t="s">
        <v>52</v>
      </c>
      <c r="F33" s="88"/>
    </row>
    <row r="34" spans="1:6" ht="19.5" customHeight="1" thickBot="1">
      <c r="A34" s="76"/>
      <c r="B34" s="76"/>
      <c r="C34" s="37" t="s">
        <v>49</v>
      </c>
      <c r="D34" s="1">
        <v>27</v>
      </c>
      <c r="E34" s="5" t="s">
        <v>376</v>
      </c>
      <c r="F34" s="80" t="s">
        <v>380</v>
      </c>
    </row>
    <row r="35" spans="1:6" ht="19.5" customHeight="1" thickBot="1">
      <c r="A35" s="76"/>
      <c r="B35" s="76"/>
      <c r="C35" s="37" t="s">
        <v>51</v>
      </c>
      <c r="D35" s="1">
        <v>28</v>
      </c>
      <c r="E35" s="5" t="s">
        <v>377</v>
      </c>
      <c r="F35" s="81"/>
    </row>
    <row r="36" spans="1:6" ht="19.5" customHeight="1" thickBot="1">
      <c r="A36" s="77"/>
      <c r="B36" s="77"/>
      <c r="C36" s="37" t="s">
        <v>53</v>
      </c>
      <c r="D36" s="1">
        <v>27</v>
      </c>
      <c r="E36" s="5" t="s">
        <v>378</v>
      </c>
      <c r="F36" s="82"/>
    </row>
    <row r="37" spans="1:6" ht="19.5" customHeight="1">
      <c r="A37" s="12"/>
      <c r="B37" s="12"/>
      <c r="C37" s="43"/>
      <c r="D37" s="13"/>
      <c r="E37" s="13"/>
      <c r="F37" s="14"/>
    </row>
    <row r="38" spans="1:6" ht="19.5" customHeight="1">
      <c r="A38" s="78" t="s">
        <v>55</v>
      </c>
      <c r="B38" s="78"/>
      <c r="C38" s="78"/>
      <c r="D38" s="78"/>
      <c r="E38" s="78"/>
      <c r="F38" s="78"/>
    </row>
    <row r="39" spans="1:6" ht="19.5" customHeight="1" thickBot="1">
      <c r="A39" s="71" t="s">
        <v>373</v>
      </c>
      <c r="B39" s="79"/>
      <c r="C39" s="79"/>
      <c r="D39" s="79"/>
      <c r="E39" s="79"/>
      <c r="F39" s="79"/>
    </row>
    <row r="40" spans="1:6" ht="19.5" customHeight="1" thickBot="1">
      <c r="A40" s="1" t="s">
        <v>2</v>
      </c>
      <c r="B40" s="2" t="s">
        <v>3</v>
      </c>
      <c r="C40" s="37" t="s">
        <v>4</v>
      </c>
      <c r="D40" s="1" t="s">
        <v>5</v>
      </c>
      <c r="E40" s="1" t="s">
        <v>6</v>
      </c>
      <c r="F40" s="1" t="s">
        <v>7</v>
      </c>
    </row>
    <row r="41" spans="1:6" ht="19.5" customHeight="1" thickBot="1">
      <c r="A41" s="60" t="s">
        <v>56</v>
      </c>
      <c r="B41" s="67">
        <f>SUM(D41:D64)</f>
        <v>637</v>
      </c>
      <c r="C41" s="44" t="s">
        <v>57</v>
      </c>
      <c r="D41" s="18">
        <v>29</v>
      </c>
      <c r="E41" s="5" t="s">
        <v>9</v>
      </c>
      <c r="F41" s="73" t="s">
        <v>58</v>
      </c>
    </row>
    <row r="42" spans="1:6" ht="19.5" customHeight="1" thickBot="1">
      <c r="A42" s="60"/>
      <c r="B42" s="67"/>
      <c r="C42" s="44" t="s">
        <v>59</v>
      </c>
      <c r="D42" s="17">
        <v>31</v>
      </c>
      <c r="E42" s="5" t="s">
        <v>12</v>
      </c>
      <c r="F42" s="74"/>
    </row>
    <row r="43" spans="1:6" ht="19.5" customHeight="1" thickBot="1">
      <c r="A43" s="60"/>
      <c r="B43" s="67"/>
      <c r="C43" s="44" t="s">
        <v>60</v>
      </c>
      <c r="D43" s="17">
        <v>27</v>
      </c>
      <c r="E43" s="5" t="s">
        <v>14</v>
      </c>
      <c r="F43" s="74"/>
    </row>
    <row r="44" spans="1:6" ht="19.5" customHeight="1" thickBot="1">
      <c r="A44" s="60"/>
      <c r="B44" s="67"/>
      <c r="C44" s="44" t="s">
        <v>61</v>
      </c>
      <c r="D44" s="17">
        <v>23</v>
      </c>
      <c r="E44" s="5" t="s">
        <v>17</v>
      </c>
      <c r="F44" s="75"/>
    </row>
    <row r="45" spans="1:6" ht="19.5" customHeight="1" thickBot="1">
      <c r="A45" s="60"/>
      <c r="B45" s="67"/>
      <c r="C45" s="44" t="s">
        <v>62</v>
      </c>
      <c r="D45" s="18">
        <v>28</v>
      </c>
      <c r="E45" s="5" t="s">
        <v>22</v>
      </c>
      <c r="F45" s="73" t="s">
        <v>63</v>
      </c>
    </row>
    <row r="46" spans="1:6" ht="19.5" customHeight="1" thickBot="1">
      <c r="A46" s="60"/>
      <c r="B46" s="67"/>
      <c r="C46" s="44" t="s">
        <v>64</v>
      </c>
      <c r="D46" s="17">
        <v>25</v>
      </c>
      <c r="E46" s="5" t="s">
        <v>25</v>
      </c>
      <c r="F46" s="74"/>
    </row>
    <row r="47" spans="1:6" ht="19.5" customHeight="1" thickBot="1">
      <c r="A47" s="60"/>
      <c r="B47" s="67"/>
      <c r="C47" s="44" t="s">
        <v>65</v>
      </c>
      <c r="D47" s="17">
        <v>27</v>
      </c>
      <c r="E47" s="5" t="s">
        <v>28</v>
      </c>
      <c r="F47" s="74"/>
    </row>
    <row r="48" spans="1:6" ht="19.5" customHeight="1" thickBot="1">
      <c r="A48" s="60"/>
      <c r="B48" s="67"/>
      <c r="C48" s="44" t="s">
        <v>66</v>
      </c>
      <c r="D48" s="17">
        <v>18</v>
      </c>
      <c r="E48" s="5" t="s">
        <v>31</v>
      </c>
      <c r="F48" s="75"/>
    </row>
    <row r="49" spans="1:6" ht="19.5" customHeight="1" thickBot="1">
      <c r="A49" s="60"/>
      <c r="B49" s="67"/>
      <c r="C49" s="44" t="s">
        <v>67</v>
      </c>
      <c r="D49" s="17">
        <v>26</v>
      </c>
      <c r="E49" s="5" t="s">
        <v>47</v>
      </c>
      <c r="F49" s="73" t="s">
        <v>68</v>
      </c>
    </row>
    <row r="50" spans="1:6" ht="19.5" customHeight="1" thickBot="1">
      <c r="A50" s="60"/>
      <c r="B50" s="67"/>
      <c r="C50" s="44" t="s">
        <v>69</v>
      </c>
      <c r="D50" s="17">
        <v>31</v>
      </c>
      <c r="E50" s="5" t="s">
        <v>50</v>
      </c>
      <c r="F50" s="74"/>
    </row>
    <row r="51" spans="1:6" ht="19.5" customHeight="1" thickBot="1">
      <c r="A51" s="60"/>
      <c r="B51" s="67"/>
      <c r="C51" s="39" t="s">
        <v>70</v>
      </c>
      <c r="D51" s="6">
        <v>1</v>
      </c>
      <c r="E51" s="7" t="s">
        <v>52</v>
      </c>
      <c r="F51" s="74"/>
    </row>
    <row r="52" spans="1:6" ht="19.5" customHeight="1" thickBot="1">
      <c r="A52" s="60"/>
      <c r="B52" s="67"/>
      <c r="C52" s="39" t="s">
        <v>71</v>
      </c>
      <c r="D52" s="6">
        <v>30</v>
      </c>
      <c r="E52" s="7" t="s">
        <v>52</v>
      </c>
      <c r="F52" s="74"/>
    </row>
    <row r="53" spans="1:6" ht="19.5" customHeight="1" thickBot="1">
      <c r="A53" s="60"/>
      <c r="B53" s="67"/>
      <c r="C53" s="44" t="s">
        <v>72</v>
      </c>
      <c r="D53" s="18">
        <v>38</v>
      </c>
      <c r="E53" s="5" t="s">
        <v>54</v>
      </c>
      <c r="F53" s="75"/>
    </row>
    <row r="54" spans="1:6" ht="19.5" customHeight="1" thickBot="1">
      <c r="A54" s="60"/>
      <c r="B54" s="67"/>
      <c r="C54" s="44" t="s">
        <v>73</v>
      </c>
      <c r="D54" s="18">
        <v>38</v>
      </c>
      <c r="E54" s="5" t="s">
        <v>74</v>
      </c>
      <c r="F54" s="73" t="s">
        <v>75</v>
      </c>
    </row>
    <row r="55" spans="1:6" ht="19.5" customHeight="1" thickBot="1">
      <c r="A55" s="60"/>
      <c r="B55" s="67"/>
      <c r="C55" s="44" t="s">
        <v>76</v>
      </c>
      <c r="D55" s="18">
        <v>39</v>
      </c>
      <c r="E55" s="5" t="s">
        <v>77</v>
      </c>
      <c r="F55" s="74"/>
    </row>
    <row r="56" spans="1:6" ht="19.5" customHeight="1" thickBot="1">
      <c r="A56" s="60"/>
      <c r="B56" s="67"/>
      <c r="C56" s="44" t="s">
        <v>78</v>
      </c>
      <c r="D56" s="18">
        <v>25</v>
      </c>
      <c r="E56" s="5" t="s">
        <v>79</v>
      </c>
      <c r="F56" s="74"/>
    </row>
    <row r="57" spans="1:6" ht="19.5" customHeight="1" thickBot="1">
      <c r="A57" s="60"/>
      <c r="B57" s="67"/>
      <c r="C57" s="44" t="s">
        <v>80</v>
      </c>
      <c r="D57" s="18">
        <v>25</v>
      </c>
      <c r="E57" s="5" t="s">
        <v>81</v>
      </c>
      <c r="F57" s="75"/>
    </row>
    <row r="58" spans="1:6" ht="19.5" customHeight="1" thickBot="1">
      <c r="A58" s="60"/>
      <c r="B58" s="67"/>
      <c r="C58" s="44" t="s">
        <v>82</v>
      </c>
      <c r="D58" s="17">
        <v>24</v>
      </c>
      <c r="E58" s="5" t="s">
        <v>83</v>
      </c>
      <c r="F58" s="73" t="s">
        <v>37</v>
      </c>
    </row>
    <row r="59" spans="1:6" ht="19.5" customHeight="1" thickBot="1">
      <c r="A59" s="60"/>
      <c r="B59" s="67"/>
      <c r="C59" s="44" t="s">
        <v>84</v>
      </c>
      <c r="D59" s="17">
        <v>25</v>
      </c>
      <c r="E59" s="5" t="s">
        <v>85</v>
      </c>
      <c r="F59" s="74"/>
    </row>
    <row r="60" spans="1:6" ht="19.5" customHeight="1" thickBot="1">
      <c r="A60" s="60"/>
      <c r="B60" s="67"/>
      <c r="C60" s="44" t="s">
        <v>86</v>
      </c>
      <c r="D60" s="17">
        <v>25</v>
      </c>
      <c r="E60" s="5" t="s">
        <v>87</v>
      </c>
      <c r="F60" s="74"/>
    </row>
    <row r="61" spans="1:6" ht="19.5" customHeight="1" thickBot="1">
      <c r="A61" s="60"/>
      <c r="B61" s="67"/>
      <c r="C61" s="44" t="s">
        <v>88</v>
      </c>
      <c r="D61" s="17">
        <v>25</v>
      </c>
      <c r="E61" s="5" t="s">
        <v>89</v>
      </c>
      <c r="F61" s="75"/>
    </row>
    <row r="62" spans="1:6" ht="19.5" customHeight="1" thickBot="1">
      <c r="A62" s="60"/>
      <c r="B62" s="67"/>
      <c r="C62" s="44" t="s">
        <v>90</v>
      </c>
      <c r="D62" s="17">
        <v>27</v>
      </c>
      <c r="E62" s="5" t="s">
        <v>91</v>
      </c>
      <c r="F62" s="73" t="s">
        <v>92</v>
      </c>
    </row>
    <row r="63" spans="1:6" ht="19.5" customHeight="1" thickBot="1">
      <c r="A63" s="60"/>
      <c r="B63" s="67"/>
      <c r="C63" s="44" t="s">
        <v>93</v>
      </c>
      <c r="D63" s="18">
        <v>25</v>
      </c>
      <c r="E63" s="5" t="s">
        <v>94</v>
      </c>
      <c r="F63" s="74"/>
    </row>
    <row r="64" spans="1:6" ht="19.5" customHeight="1" thickBot="1">
      <c r="A64" s="60"/>
      <c r="B64" s="67"/>
      <c r="C64" s="44" t="s">
        <v>95</v>
      </c>
      <c r="D64" s="18">
        <v>25</v>
      </c>
      <c r="E64" s="5" t="s">
        <v>96</v>
      </c>
      <c r="F64" s="75"/>
    </row>
    <row r="65" spans="1:6" ht="19.5" customHeight="1">
      <c r="A65" s="19"/>
      <c r="B65" s="19"/>
      <c r="C65" s="45"/>
      <c r="D65" s="20"/>
      <c r="E65" s="20"/>
      <c r="F65" s="21"/>
    </row>
    <row r="66" spans="1:6" ht="19.5" customHeight="1">
      <c r="A66" s="78" t="s">
        <v>97</v>
      </c>
      <c r="B66" s="78"/>
      <c r="C66" s="78"/>
      <c r="D66" s="78"/>
      <c r="E66" s="78"/>
      <c r="F66" s="78"/>
    </row>
    <row r="67" spans="1:6" ht="19.5" customHeight="1" thickBot="1">
      <c r="A67" s="71" t="s">
        <v>373</v>
      </c>
      <c r="B67" s="79"/>
      <c r="C67" s="79"/>
      <c r="D67" s="79"/>
      <c r="E67" s="79"/>
      <c r="F67" s="79"/>
    </row>
    <row r="68" spans="1:6" ht="19.5" customHeight="1" thickBot="1">
      <c r="A68" s="1" t="s">
        <v>2</v>
      </c>
      <c r="B68" s="2" t="s">
        <v>3</v>
      </c>
      <c r="C68" s="37" t="s">
        <v>4</v>
      </c>
      <c r="D68" s="1" t="s">
        <v>5</v>
      </c>
      <c r="E68" s="3" t="s">
        <v>6</v>
      </c>
      <c r="F68" s="3" t="s">
        <v>7</v>
      </c>
    </row>
    <row r="69" spans="1:6" ht="19.5" customHeight="1" thickBot="1">
      <c r="A69" s="60" t="s">
        <v>98</v>
      </c>
      <c r="B69" s="60">
        <f>SUM(D69:D73)</f>
        <v>204</v>
      </c>
      <c r="C69" s="46" t="s">
        <v>99</v>
      </c>
      <c r="D69" s="22">
        <v>54</v>
      </c>
      <c r="E69" s="5" t="s">
        <v>381</v>
      </c>
      <c r="F69" s="80" t="s">
        <v>100</v>
      </c>
    </row>
    <row r="70" spans="1:6" ht="19.5" customHeight="1" thickBot="1">
      <c r="A70" s="60"/>
      <c r="B70" s="60"/>
      <c r="C70" s="46" t="s">
        <v>101</v>
      </c>
      <c r="D70" s="22">
        <v>35</v>
      </c>
      <c r="E70" s="5" t="s">
        <v>382</v>
      </c>
      <c r="F70" s="81"/>
    </row>
    <row r="71" spans="1:6" ht="19.5" customHeight="1" thickBot="1">
      <c r="A71" s="60"/>
      <c r="B71" s="60"/>
      <c r="C71" s="46" t="s">
        <v>102</v>
      </c>
      <c r="D71" s="22">
        <v>24</v>
      </c>
      <c r="E71" s="5" t="s">
        <v>383</v>
      </c>
      <c r="F71" s="82"/>
    </row>
    <row r="72" spans="1:6" ht="19.5" customHeight="1" thickBot="1">
      <c r="A72" s="60"/>
      <c r="B72" s="60"/>
      <c r="C72" s="46" t="s">
        <v>103</v>
      </c>
      <c r="D72" s="22">
        <v>29</v>
      </c>
      <c r="E72" s="5" t="s">
        <v>22</v>
      </c>
      <c r="F72" s="80" t="s">
        <v>104</v>
      </c>
    </row>
    <row r="73" spans="1:6" ht="19.5" customHeight="1" thickBot="1">
      <c r="A73" s="60"/>
      <c r="B73" s="60"/>
      <c r="C73" s="47" t="s">
        <v>105</v>
      </c>
      <c r="D73" s="23">
        <v>62</v>
      </c>
      <c r="E73" s="5" t="s">
        <v>25</v>
      </c>
      <c r="F73" s="81"/>
    </row>
    <row r="74" spans="1:6" ht="19.5" customHeight="1" thickBot="1">
      <c r="A74" s="60" t="s">
        <v>98</v>
      </c>
      <c r="B74" s="60">
        <f>SUM(D74:D79)</f>
        <v>230</v>
      </c>
      <c r="C74" s="46" t="s">
        <v>106</v>
      </c>
      <c r="D74" s="22">
        <v>47</v>
      </c>
      <c r="E74" s="5" t="s">
        <v>384</v>
      </c>
      <c r="F74" s="82"/>
    </row>
    <row r="75" spans="1:6" ht="19.5" customHeight="1" thickBot="1">
      <c r="A75" s="60"/>
      <c r="B75" s="60"/>
      <c r="C75" s="46" t="s">
        <v>107</v>
      </c>
      <c r="D75" s="22">
        <v>31</v>
      </c>
      <c r="E75" s="5" t="s">
        <v>375</v>
      </c>
      <c r="F75" s="80" t="s">
        <v>108</v>
      </c>
    </row>
    <row r="76" spans="1:6" ht="19.5" customHeight="1" thickBot="1">
      <c r="A76" s="60"/>
      <c r="B76" s="60"/>
      <c r="C76" s="46" t="s">
        <v>109</v>
      </c>
      <c r="D76" s="22">
        <v>38</v>
      </c>
      <c r="E76" s="5" t="s">
        <v>385</v>
      </c>
      <c r="F76" s="81"/>
    </row>
    <row r="77" spans="1:6" ht="19.5" customHeight="1" thickBot="1">
      <c r="A77" s="60"/>
      <c r="B77" s="60"/>
      <c r="C77" s="46" t="s">
        <v>110</v>
      </c>
      <c r="D77" s="22">
        <v>25</v>
      </c>
      <c r="E77" s="5" t="s">
        <v>52</v>
      </c>
      <c r="F77" s="82"/>
    </row>
    <row r="78" spans="1:6" ht="19.5" customHeight="1" thickBot="1">
      <c r="A78" s="60"/>
      <c r="B78" s="60"/>
      <c r="C78" s="46" t="s">
        <v>111</v>
      </c>
      <c r="D78" s="22">
        <v>37</v>
      </c>
      <c r="E78" s="5" t="s">
        <v>74</v>
      </c>
      <c r="F78" s="80" t="s">
        <v>112</v>
      </c>
    </row>
    <row r="79" spans="1:6" ht="19.5" customHeight="1" thickBot="1">
      <c r="A79" s="60"/>
      <c r="B79" s="60"/>
      <c r="C79" s="47" t="s">
        <v>113</v>
      </c>
      <c r="D79" s="23">
        <v>52</v>
      </c>
      <c r="E79" s="5" t="s">
        <v>386</v>
      </c>
      <c r="F79" s="82"/>
    </row>
  </sheetData>
  <sheetProtection/>
  <mergeCells count="36">
    <mergeCell ref="A10:A17"/>
    <mergeCell ref="B10:B17"/>
    <mergeCell ref="F10:F17"/>
    <mergeCell ref="A1:F1"/>
    <mergeCell ref="A2:F2"/>
    <mergeCell ref="A4:A9"/>
    <mergeCell ref="B4:B9"/>
    <mergeCell ref="F4:F9"/>
    <mergeCell ref="A20:F20"/>
    <mergeCell ref="A21:F21"/>
    <mergeCell ref="A23:A36"/>
    <mergeCell ref="B23:B36"/>
    <mergeCell ref="F23:F26"/>
    <mergeCell ref="F27:F29"/>
    <mergeCell ref="F30:F33"/>
    <mergeCell ref="F34:F36"/>
    <mergeCell ref="A38:F38"/>
    <mergeCell ref="A39:F39"/>
    <mergeCell ref="A41:A64"/>
    <mergeCell ref="B41:B64"/>
    <mergeCell ref="F41:F44"/>
    <mergeCell ref="F45:F48"/>
    <mergeCell ref="F49:F53"/>
    <mergeCell ref="F54:F57"/>
    <mergeCell ref="F58:F61"/>
    <mergeCell ref="F62:F64"/>
    <mergeCell ref="A66:F66"/>
    <mergeCell ref="A67:F67"/>
    <mergeCell ref="A69:A73"/>
    <mergeCell ref="B69:B73"/>
    <mergeCell ref="F69:F71"/>
    <mergeCell ref="F72:F74"/>
    <mergeCell ref="A74:A79"/>
    <mergeCell ref="B74:B79"/>
    <mergeCell ref="F75:F77"/>
    <mergeCell ref="F78:F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2020-09-13T02:42:43Z</dcterms:created>
  <dcterms:modified xsi:type="dcterms:W3CDTF">2020-09-24T09:34:20Z</dcterms:modified>
  <cp:category/>
  <cp:version/>
  <cp:contentType/>
  <cp:contentStatus/>
</cp:coreProperties>
</file>